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<sst xmlns="http://schemas.openxmlformats.org/spreadsheetml/2006/main" count="56" uniqueCount="56">
  <si>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</si>
  <si>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RRY077</t>
  </si>
  <si>
    <t xml:space="preserve">m²</t>
  </si>
  <si>
    <t xml:space="preserve">Trasdosado autoportante de placas de yeso laminado, para grandes alturas. Sistema "PLACO".</t>
  </si>
  <si>
    <r>
      <rPr>
        <sz val="8.25"/>
        <color rgb="FF000000"/>
        <rFont val="Arial"/>
        <family val="2"/>
      </rPr>
      <t xml:space="preserve">Trasdosado autoportante libre, sistema High Stil "PLACO", de 95 mm de espesor total, con nivel de calidad del acabado estándar (Q2), formado por una placa de yeso laminado AF /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superficial, atornillada directamente a una estructura autoportante de perfiles metálicos de acero galvanizado formada por canales horizontales High Stil RHS 70 "PLACO", sólidamente fijados al suelo y al techo, y montantes verticales High Stil MHS 70 "PLACO", con una separación entre montantes de 900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</si>
  <si>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</si>
  <si>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</si>
  <si>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</si>
  <si>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</si>
  <si>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</si>
  <si>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</si>
  <si>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</si>
  <si>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</si>
  <si>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</si>
  <si>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muros divisorios interiores y trasdosados de placas.</t>
  </si>
  <si>
    <t xml:space="preserve">mt12plp220a</t>
  </si>
  <si>
    <t xml:space="preserve">m</t>
  </si>
  <si>
    <t xml:space="preserve">Canal de perfil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</si>
  <si>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</si>
  <si>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</si>
  <si>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</si>
  <si>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</si>
  <si>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</si>
  <si>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AF /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</si>
  <si>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</si>
  <si>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</si>
  <si>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perfiles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</si>
  <si>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</si>
  <si>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</si>
  <si>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</si>
  <si>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</si>
  <si>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</si>
  <si>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</si>
  <si>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</si>
  <si>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</si>
  <si>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</si>
  <si>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mt12plm019a</t>
  </si>
  <si>
    <t xml:space="preserve">kg</t>
  </si>
  <si>
    <t xml:space="preserve">Pasta de secado, Gypfill Pro "PLACO"; Euroclase A2-s1, d0 de reacción al fuego, rango de temperatura de trabajo de 5 a 30°C, para aplicación manual o mecánica con cinta de juntas; para el tratamiento de las juntas de las placas de yeso laminado.</t>
  </si>
  <si>
    <t xml:space="preserve">mt12plj010b</t>
  </si>
  <si>
    <t xml:space="preserve">m</t>
  </si>
  <si>
    <t xml:space="preserve">Cinta de papel con refuerzo metálico "PLACO", de 50 mm de anchura,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</si>
  <si>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</si>
  <si>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</si>
  <si>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</si>
  <si>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</si>
  <si>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</si>
  <si>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</si>
  <si>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</si>
  <si>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</si>
  <si>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</si>
  <si>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</si>
  <si>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</si>
  <si>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</si>
  <si>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$ 10.614,73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</si>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</sst>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1256.11</v>
      </c>
      <c r="H10" s="12">
        <f ca="1">ROUND(INDIRECT(ADDRESS(ROW()+(0), COLUMN()+(-2), 1))*INDIRECT(ADDRESS(ROW()+(0), COLUMN()+(-1), 1)), 2)</f>
        <v>565.25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21501.2</v>
      </c>
      <c r="H11" s="12">
        <f ca="1">ROUND(INDIRECT(ADDRESS(ROW()+(0), COLUMN()+(-2), 1))*INDIRECT(ADDRESS(ROW()+(0), COLUMN()+(-1), 1)), 2)</f>
        <v>21501.2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23136.6</v>
      </c>
      <c r="H12" s="12">
        <f ca="1">ROUND(INDIRECT(ADDRESS(ROW()+(0), COLUMN()+(-2), 1))*INDIRECT(ADDRESS(ROW()+(0), COLUMN()+(-1), 1)), 2)</f>
        <v>32391.2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23431.5</v>
      </c>
      <c r="H13" s="12">
        <f ca="1">ROUND(INDIRECT(ADDRESS(ROW()+(0), COLUMN()+(-2), 1))*INDIRECT(ADDRESS(ROW()+(0), COLUMN()+(-1), 1)), 2)</f>
        <v>24603.1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7</v>
      </c>
      <c r="G14" s="12">
        <v>69.95</v>
      </c>
      <c r="H14" s="12">
        <f ca="1">ROUND(INDIRECT(ADDRESS(ROW()+(0), COLUMN()+(-2), 1))*INDIRECT(ADDRESS(ROW()+(0), COLUMN()+(-1), 1)), 2)</f>
        <v>489.65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40.43</v>
      </c>
      <c r="H15" s="12">
        <f ca="1">ROUND(INDIRECT(ADDRESS(ROW()+(0), COLUMN()+(-2), 1))*INDIRECT(ADDRESS(ROW()+(0), COLUMN()+(-1), 1)), 2)</f>
        <v>80.86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1.75</v>
      </c>
      <c r="G16" s="12">
        <v>144.77</v>
      </c>
      <c r="H16" s="12">
        <f ca="1">ROUND(INDIRECT(ADDRESS(ROW()+(0), COLUMN()+(-2), 1))*INDIRECT(ADDRESS(ROW()+(0), COLUMN()+(-1), 1)), 2)</f>
        <v>253.35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0.42</v>
      </c>
      <c r="G17" s="12">
        <v>3029.47</v>
      </c>
      <c r="H17" s="12">
        <f ca="1">ROUND(INDIRECT(ADDRESS(ROW()+(0), COLUMN()+(-2), 1))*INDIRECT(ADDRESS(ROW()+(0), COLUMN()+(-1), 1)), 2)</f>
        <v>1272.38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0.59</v>
      </c>
      <c r="G18" s="12">
        <v>3450.39</v>
      </c>
      <c r="H18" s="12">
        <f ca="1">ROUND(INDIRECT(ADDRESS(ROW()+(0), COLUMN()+(-2), 1))*INDIRECT(ADDRESS(ROW()+(0), COLUMN()+(-1), 1)), 2)</f>
        <v>2035.73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0.15</v>
      </c>
      <c r="G19" s="14">
        <v>2219.02</v>
      </c>
      <c r="H19" s="14">
        <f ca="1">ROUND(INDIRECT(ADDRESS(ROW()+(0), COLUMN()+(-2), 1))*INDIRECT(ADDRESS(ROW()+(0), COLUMN()+(-1), 1)), 2)</f>
        <v>332.85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83525.6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0.245</v>
      </c>
      <c r="G22" s="12">
        <v>26179.2</v>
      </c>
      <c r="H22" s="12">
        <f ca="1">ROUND(INDIRECT(ADDRESS(ROW()+(0), COLUMN()+(-2), 1))*INDIRECT(ADDRESS(ROW()+(0), COLUMN()+(-1), 1)), 2)</f>
        <v>6413.9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0.245</v>
      </c>
      <c r="G23" s="14">
        <v>19044.7</v>
      </c>
      <c r="H23" s="14">
        <f ca="1">ROUND(INDIRECT(ADDRESS(ROW()+(0), COLUMN()+(-2), 1))*INDIRECT(ADDRESS(ROW()+(0), COLUMN()+(-1), 1)), 2)</f>
        <v>4665.94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11079.8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94605.4</v>
      </c>
      <c r="H26" s="14">
        <f ca="1">ROUND(INDIRECT(ADDRESS(ROW()+(0), COLUMN()+(-2), 1))*INDIRECT(ADDRESS(ROW()+(0), COLUMN()+(-1), 1))/100, 2)</f>
        <v>1892.11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96497.5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