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<sst xmlns="http://schemas.openxmlformats.org/spreadsheetml/2006/main" count="29" uniqueCount="29">
  <si>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</si>
  <si>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RSB005</t>
  </si>
  <si>
    <t xml:space="preserve">m²</t>
  </si>
  <si>
    <t xml:space="preserve">Contrapiso de agregado.</t>
  </si>
  <si>
    <r>
      <rPr>
        <sz val="7.80"/>
        <color rgb="FF000000"/>
        <rFont val="A"/>
        <family val="2"/>
      </rPr>
      <t xml:space="preserve">Contrapiso de </t>
    </r>
    <r>
      <rPr>
        <b/>
        <sz val="7.80"/>
        <color rgb="FF000000"/>
        <rFont val="A"/>
        <family val="2"/>
      </rPr>
      <t xml:space="preserve">arena de machaqueo de 0 a 5 mm de diámetro, estabilizada con 100 kg de cemento Portland CEM II/A-</t>
    </r>
    <r>
      <rPr>
        <b/>
        <sz val="7.80"/>
        <color rgb="FF000000"/>
        <rFont val="A"/>
        <family val="2"/>
      </rPr>
      <t xml:space="preserve">P</t>
    </r>
    <r>
      <rPr>
        <b/>
        <sz val="7.80"/>
        <color rgb="FF000000"/>
        <rFont val="A"/>
        <family val="2"/>
      </rPr>
      <t xml:space="preserve"> 32,5 R por cada m³ de arena seca</t>
    </r>
    <r>
      <rPr>
        <sz val="7.80"/>
        <color rgb="FF000000"/>
        <rFont val="A"/>
        <family val="2"/>
      </rPr>
      <t xml:space="preserve">, en capa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</si>
  <si>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</si>
  <si>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</si>
  <si>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</si>
  <si>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</si>
  <si>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</si>
  <si>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</si>
  <si>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mt01arp040c</t>
  </si>
  <si>
    <t xml:space="preserve">m³</t>
  </si>
  <si>
    <t xml:space="preserve">Arena caliza seleccionada de machaqueo, de 0 a 5 mm de diámetro.</t>
  </si>
  <si>
    <t xml:space="preserve">mt08cem020a</t>
  </si>
  <si>
    <t xml:space="preserve">kg</t>
  </si>
  <si>
    <t xml:space="preserve">Cemento Portland CEM II/A-P 32,5 R, en sacos.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</si>
  <si>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</si>
  <si>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</si>
  <si>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</si>
  <si>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</si>
  <si>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</si>
  <si>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</si>
  <si>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</si>
  <si>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</si>
  <si>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</si>
  <si>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</si>
  <si>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$ 444,29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</si>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</sst>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5.25" customWidth="1"/>
    <col min="4" max="4" width="5.39" customWidth="1"/>
    <col min="5" max="5" width="55.52" customWidth="1"/>
    <col min="6" max="6" width="7.87" customWidth="1"/>
    <col min="7" max="7" width="12.82" customWidth="1"/>
    <col min="8" max="8" width="2.19" customWidth="1"/>
    <col min="9" max="9" width="3.35" customWidth="1"/>
    <col min="10" max="10" width="5.54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0.040000</v>
      </c>
      <c r="G8" s="16">
        <v>50707.690000</v>
      </c>
      <c r="H8" s="16"/>
      <c r="I8" s="16">
        <f ca="1">ROUND(INDIRECT(ADDRESS(ROW()+(0), COLUMN()+(-3), 1))*INDIRECT(ADDRESS(ROW()+(0), COLUMN()+(-2), 1)), 2)</f>
        <v>2028.310000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4.000000</v>
      </c>
      <c r="G9" s="20">
        <v>235.750000</v>
      </c>
      <c r="H9" s="20"/>
      <c r="I9" s="20">
        <f ca="1">ROUND(INDIRECT(ADDRESS(ROW()+(0), COLUMN()+(-3), 1))*INDIRECT(ADDRESS(ROW()+(0), COLUMN()+(-2), 1)), 2)</f>
        <v>943.000000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0.233000</v>
      </c>
      <c r="G10" s="20">
        <v>11274.890000</v>
      </c>
      <c r="H10" s="20"/>
      <c r="I10" s="20">
        <f ca="1">ROUND(INDIRECT(ADDRESS(ROW()+(0), COLUMN()+(-3), 1))*INDIRECT(ADDRESS(ROW()+(0), COLUMN()+(-2), 1)), 2)</f>
        <v>2627.050000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0.389000</v>
      </c>
      <c r="G11" s="24">
        <v>7350.600000</v>
      </c>
      <c r="H11" s="24"/>
      <c r="I11" s="24">
        <f ca="1">ROUND(INDIRECT(ADDRESS(ROW()+(0), COLUMN()+(-3), 1))*INDIRECT(ADDRESS(ROW()+(0), COLUMN()+(-2), 1)), 2)</f>
        <v>2859.380000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8457.740000</v>
      </c>
      <c r="H12" s="16"/>
      <c r="I12" s="16">
        <f ca="1">ROUND(INDIRECT(ADDRESS(ROW()+(0), COLUMN()+(-3), 1))*INDIRECT(ADDRESS(ROW()+(0), COLUMN()+(-2), 1))/100, 2)</f>
        <v>169.150000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8626.890000</v>
      </c>
      <c r="H13" s="24"/>
      <c r="I13" s="24">
        <f ca="1">ROUND(INDIRECT(ADDRESS(ROW()+(0), COLUMN()+(-3), 1))*INDIRECT(ADDRESS(ROW()+(0), COLUMN()+(-2), 1))/100, 2)</f>
        <v>258.810000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8885.700000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