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<sst xmlns="http://schemas.openxmlformats.org/spreadsheetml/2006/main" count="31" uniqueCount="31">
  <si>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</si>
  <si>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RSC030</t>
  </si>
  <si>
    <t xml:space="preserve">m²</t>
  </si>
  <si>
    <t xml:space="preserve">Tratamiento de acabado superficial en obra de piso interior de terrazo.</t>
  </si>
  <si>
    <r>
      <rPr>
        <sz val="8.25"/>
        <color rgb="FF000000"/>
        <rFont val="Arial"/>
        <family val="2"/>
      </rPr>
      <t xml:space="preserve">Abrillantado mecánico en obra de piso interior de terrazo.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</si>
  <si>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</si>
  <si>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</si>
  <si>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</si>
  <si>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</si>
  <si>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</si>
  <si>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</si>
  <si>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</si>
  <si>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mt18tsm110a</t>
  </si>
  <si>
    <t xml:space="preserve">l</t>
  </si>
  <si>
    <t xml:space="preserve">Líquido cristalizador, de color blanco, con pH de 2,5, para tratamiento superficial de cristalizado y abrillantado, en pisos de piedra natural o de terrazo.</t>
  </si>
  <si>
    <t xml:space="preserve">Subtotal materiales:</t>
  </si>
  <si>
    <t xml:space="preserve">Equipo</t>
  </si>
  <si>
    <t xml:space="preserve">mq08war155</t>
  </si>
  <si>
    <t xml:space="preserve">h</t>
  </si>
  <si>
    <t xml:space="preserve">Abrillantadora para el cristalizado o el abrillantado de pisos de piedra natural o de terrazo, compuesta por plato de lana de acero o esponja sintética.</t>
  </si>
  <si>
    <t xml:space="preserve">Subtotal equipo:</t>
  </si>
  <si>
    <t xml:space="preserve">Mano de obra</t>
  </si>
  <si>
    <t xml:space="preserve">mo037</t>
  </si>
  <si>
    <t xml:space="preserve">h</t>
  </si>
  <si>
    <t xml:space="preserve">Oficial 1ª pulidor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</si>
  <si>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</si>
  <si>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</si>
  <si>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</si>
  <si>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</si>
  <si>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$ 12.541,06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</si>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</sst>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1.06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0.125</v>
      </c>
      <c r="G10" s="14">
        <v>48231.8</v>
      </c>
      <c r="H10" s="14">
        <f ca="1">ROUND(INDIRECT(ADDRESS(ROW()+(0), COLUMN()+(-2), 1))*INDIRECT(ADDRESS(ROW()+(0), COLUMN()+(-1), 1)), 2)</f>
        <v>6028.97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6028.97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0.174</v>
      </c>
      <c r="G13" s="14">
        <v>4134.62</v>
      </c>
      <c r="H13" s="14">
        <f ca="1">ROUND(INDIRECT(ADDRESS(ROW()+(0), COLUMN()+(-2), 1))*INDIRECT(ADDRESS(ROW()+(0), COLUMN()+(-1), 1)), 2)</f>
        <v>719.42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719.42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0.201</v>
      </c>
      <c r="G16" s="14">
        <v>13844.5</v>
      </c>
      <c r="H16" s="14">
        <f ca="1">ROUND(INDIRECT(ADDRESS(ROW()+(0), COLUMN()+(-2), 1))*INDIRECT(ADDRESS(ROW()+(0), COLUMN()+(-1), 1)), 2)</f>
        <v>2782.74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2782.74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9531.13</v>
      </c>
      <c r="H19" s="14">
        <f ca="1">ROUND(INDIRECT(ADDRESS(ROW()+(0), COLUMN()+(-2), 1))*INDIRECT(ADDRESS(ROW()+(0), COLUMN()+(-1), 1))/100, 2)</f>
        <v>190.62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9721.75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