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<sst xmlns="http://schemas.openxmlformats.org/spreadsheetml/2006/main" count="41" uniqueCount="41">
  <si>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</si>
  <si>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RSE015</t>
  </si>
  <si>
    <t xml:space="preserve">m²</t>
  </si>
  <si>
    <t xml:space="preserve">Suelo técnico continuo de placas de yeso con fibra, sistema "KNAUF".</t>
  </si>
  <si>
    <r>
      <rPr>
        <sz val="7.80"/>
        <color rgb="FF000000"/>
        <rFont val="Arial"/>
        <family val="2"/>
      </rPr>
      <t xml:space="preserve">Suelo técnico continuo </t>
    </r>
    <r>
      <rPr>
        <b/>
        <sz val="7.80"/>
        <color rgb="FF000000"/>
        <rFont val="Arial"/>
        <family val="2"/>
      </rPr>
      <t xml:space="preserve">F181 E</t>
    </r>
    <r>
      <rPr>
        <sz val="7.80"/>
        <color rgb="FF000000"/>
        <rFont val="Arial"/>
        <family val="2"/>
      </rPr>
      <t xml:space="preserve"> "KNAUF" </t>
    </r>
    <r>
      <rPr>
        <b/>
        <sz val="7.80"/>
        <color rgb="FF000000"/>
        <rFont val="Arial"/>
        <family val="2"/>
      </rPr>
      <t xml:space="preserve">Tecnosol P</t>
    </r>
    <r>
      <rPr>
        <sz val="7.80"/>
        <color rgb="FF000000"/>
        <rFont val="Arial"/>
        <family val="2"/>
      </rPr>
      <t xml:space="preserve"> de </t>
    </r>
    <r>
      <rPr>
        <b/>
        <sz val="7.80"/>
        <color rgb="FF000000"/>
        <rFont val="Arial"/>
        <family val="2"/>
      </rPr>
      <t xml:space="preserve">placas de yeso con fibra, de 1200x600 mm y 25 mm de espesor, con bordes machihembrados, Tecno</t>
    </r>
    <r>
      <rPr>
        <sz val="7.80"/>
        <color rgb="FF000000"/>
        <rFont val="Arial"/>
        <family val="2"/>
      </rPr>
      <t xml:space="preserve">, apoyadas </t>
    </r>
    <r>
      <rPr>
        <b/>
        <sz val="7.80"/>
        <color rgb="FF000000"/>
        <rFont val="Arial"/>
        <family val="2"/>
      </rPr>
      <t xml:space="preserve">sobre pies regulables de acero galvanizado, serie M12, modelo M12-145, para alturas entre 110 y 180 mm</t>
    </r>
    <r>
      <rPr>
        <sz val="7.80"/>
        <color rgb="FF000000"/>
        <rFont val="Arial"/>
        <family val="2"/>
      </rPr>
      <t xml:space="preserve">, preparado para recibir el piso (no incluido en este precio).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</si>
  <si>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</si>
  <si>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</si>
  <si>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</si>
  <si>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</si>
  <si>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</si>
  <si>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</si>
  <si>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mt12pik040b</t>
  </si>
  <si>
    <t xml:space="preserve">kg</t>
  </si>
  <si>
    <t xml:space="preserve">Imprimación Estrichgrund "KNAUF", para reducir la absorción y mejorar la adherencia.</t>
  </si>
  <si>
    <t xml:space="preserve">mt12psk040b</t>
  </si>
  <si>
    <t xml:space="preserve">m</t>
  </si>
  <si>
    <t xml:space="preserve">Banda perimetral de lana de roca "KNAUF" de 12 mm de espesor y 100 mm de ancho.</t>
  </si>
  <si>
    <t xml:space="preserve">mt12psk080b</t>
  </si>
  <si>
    <t xml:space="preserve">Ud</t>
  </si>
  <si>
    <t xml:space="preserve">Cartucho de 600 cm³ de pegamento "KNAUF", para fijación de pies regulables a la superficie de apoyo.</t>
  </si>
  <si>
    <t xml:space="preserve">mt12psk064e</t>
  </si>
  <si>
    <t xml:space="preserve">Ud</t>
  </si>
  <si>
    <t xml:space="preserve">Pie regulable de acero galvanizado, serie M12, modelo M12-145 "KNAUF", para alturas entre 110 y 180 mm. Incluso accesorios.</t>
  </si>
  <si>
    <t xml:space="preserve">mt12psk050a</t>
  </si>
  <si>
    <t xml:space="preserve">m²</t>
  </si>
  <si>
    <t xml:space="preserve">Placa de yeso con fibra, de 1200x600 mm y 25 mm de espesor, con bordes machihembrados, Tecno "KNAUF", para aplicación en suelos técnicos continuos; clasificación 3/2/A/1.</t>
  </si>
  <si>
    <t xml:space="preserve">mt12psk070b</t>
  </si>
  <si>
    <t xml:space="preserve">Ud</t>
  </si>
  <si>
    <t xml:space="preserve">Cartucho de 1 kg de pegamento para juntas MH "KNAUF".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</si>
  <si>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</si>
  <si>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</si>
  <si>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</si>
  <si>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</si>
  <si>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</si>
  <si>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</si>
  <si>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</si>
  <si>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</si>
  <si>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</si>
  <si>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</si>
  <si>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$ 7.536,67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</si>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</sst>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97" customWidth="1"/>
    <col min="4" max="4" width="22.00" customWidth="1"/>
    <col min="5" max="5" width="26.37" customWidth="1"/>
    <col min="6" max="6" width="13.70" customWidth="1"/>
    <col min="7" max="7" width="1.89" customWidth="1"/>
    <col min="8" max="8" width="4.52" customWidth="1"/>
    <col min="9" max="9" width="11.07" customWidth="1"/>
    <col min="10" max="10" width="2.48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21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0.200000</v>
      </c>
      <c r="H8" s="14"/>
      <c r="I8" s="16">
        <v>19304.460000</v>
      </c>
      <c r="J8" s="16"/>
      <c r="K8" s="16">
        <f ca="1">ROUND(INDIRECT(ADDRESS(ROW()+(0), COLUMN()+(-4), 1))*INDIRECT(ADDRESS(ROW()+(0), COLUMN()+(-2), 1)), 2)</f>
        <v>3860.890000</v>
      </c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19"/>
      <c r="I9" s="20">
        <v>4969.420000</v>
      </c>
      <c r="J9" s="20"/>
      <c r="K9" s="20">
        <f ca="1">ROUND(INDIRECT(ADDRESS(ROW()+(0), COLUMN()+(-4), 1))*INDIRECT(ADDRESS(ROW()+(0), COLUMN()+(-2), 1)), 2)</f>
        <v>4969.420000</v>
      </c>
    </row>
    <row r="10" spans="1:11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0.010000</v>
      </c>
      <c r="H10" s="19"/>
      <c r="I10" s="20">
        <v>12728.220000</v>
      </c>
      <c r="J10" s="20"/>
      <c r="K10" s="20">
        <f ca="1">ROUND(INDIRECT(ADDRESS(ROW()+(0), COLUMN()+(-4), 1))*INDIRECT(ADDRESS(ROW()+(0), COLUMN()+(-2), 1)), 2)</f>
        <v>127.280000</v>
      </c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3.900000</v>
      </c>
      <c r="H11" s="19"/>
      <c r="I11" s="20">
        <v>2474.930000</v>
      </c>
      <c r="J11" s="20"/>
      <c r="K11" s="20">
        <f ca="1">ROUND(INDIRECT(ADDRESS(ROW()+(0), COLUMN()+(-4), 1))*INDIRECT(ADDRESS(ROW()+(0), COLUMN()+(-2), 1)), 2)</f>
        <v>9652.230000</v>
      </c>
    </row>
    <row r="12" spans="1:11" ht="31.2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1.050000</v>
      </c>
      <c r="H12" s="19"/>
      <c r="I12" s="20">
        <v>88602.530000</v>
      </c>
      <c r="J12" s="20"/>
      <c r="K12" s="20">
        <f ca="1">ROUND(INDIRECT(ADDRESS(ROW()+(0), COLUMN()+(-4), 1))*INDIRECT(ADDRESS(ROW()+(0), COLUMN()+(-2), 1)), 2)</f>
        <v>93032.660000</v>
      </c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0.070000</v>
      </c>
      <c r="H13" s="19"/>
      <c r="I13" s="20">
        <v>330580.050000</v>
      </c>
      <c r="J13" s="20"/>
      <c r="K13" s="20">
        <f ca="1">ROUND(INDIRECT(ADDRESS(ROW()+(0), COLUMN()+(-4), 1))*INDIRECT(ADDRESS(ROW()+(0), COLUMN()+(-2), 1)), 2)</f>
        <v>23140.600000</v>
      </c>
    </row>
    <row r="14" spans="1:11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0.452000</v>
      </c>
      <c r="H14" s="19"/>
      <c r="I14" s="20">
        <v>11228.300000</v>
      </c>
      <c r="J14" s="20"/>
      <c r="K14" s="20">
        <f ca="1">ROUND(INDIRECT(ADDRESS(ROW()+(0), COLUMN()+(-4), 1))*INDIRECT(ADDRESS(ROW()+(0), COLUMN()+(-2), 1)), 2)</f>
        <v>5075.190000</v>
      </c>
    </row>
    <row r="15" spans="1:11" ht="12.00" thickBot="1" customHeight="1">
      <c r="A15" s="17" t="s">
        <v>32</v>
      </c>
      <c r="B15" s="21" t="s">
        <v>33</v>
      </c>
      <c r="C15" s="22" t="s">
        <v>34</v>
      </c>
      <c r="D15" s="22"/>
      <c r="E15" s="22"/>
      <c r="F15" s="22"/>
      <c r="G15" s="23">
        <v>0.452000</v>
      </c>
      <c r="H15" s="23"/>
      <c r="I15" s="24">
        <v>7998.630000</v>
      </c>
      <c r="J15" s="24"/>
      <c r="K15" s="24">
        <f ca="1">ROUND(INDIRECT(ADDRESS(ROW()+(0), COLUMN()+(-4), 1))*INDIRECT(ADDRESS(ROW()+(0), COLUMN()+(-2), 1)), 2)</f>
        <v>3615.380000</v>
      </c>
    </row>
    <row r="16" spans="1:11" ht="12.00" thickBot="1" customHeight="1">
      <c r="A16" s="17"/>
      <c r="B16" s="12" t="s">
        <v>35</v>
      </c>
      <c r="C16" s="10" t="s">
        <v>36</v>
      </c>
      <c r="D16" s="10"/>
      <c r="E16" s="10"/>
      <c r="F16" s="10"/>
      <c r="G16" s="14">
        <v>2.000000</v>
      </c>
      <c r="H16" s="14"/>
      <c r="I16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143473.650000</v>
      </c>
      <c r="J16" s="16"/>
      <c r="K16" s="16">
        <f ca="1">ROUND(INDIRECT(ADDRESS(ROW()+(0), COLUMN()+(-4), 1))*INDIRECT(ADDRESS(ROW()+(0), COLUMN()+(-2), 1))/100, 2)</f>
        <v>2869.470000</v>
      </c>
    </row>
    <row r="17" spans="1:11" ht="12.00" thickBot="1" customHeight="1">
      <c r="A17" s="22"/>
      <c r="B17" s="21" t="s">
        <v>37</v>
      </c>
      <c r="C17" s="22" t="s">
        <v>38</v>
      </c>
      <c r="D17" s="22"/>
      <c r="E17" s="22"/>
      <c r="F17" s="22"/>
      <c r="G17" s="23">
        <v>3.000000</v>
      </c>
      <c r="H17" s="23"/>
      <c r="I17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1))), 2)</f>
        <v>146343.120000</v>
      </c>
      <c r="J17" s="24"/>
      <c r="K17" s="24">
        <f ca="1">ROUND(INDIRECT(ADDRESS(ROW()+(0), COLUMN()+(-4), 1))*INDIRECT(ADDRESS(ROW()+(0), COLUMN()+(-2), 1))/100, 2)</f>
        <v>4390.290000</v>
      </c>
    </row>
    <row r="18" spans="1:11" ht="12.00" thickBot="1" customHeight="1">
      <c r="A18" s="6" t="s">
        <v>39</v>
      </c>
      <c r="B18" s="7"/>
      <c r="C18" s="7"/>
      <c r="D18" s="7"/>
      <c r="E18" s="7"/>
      <c r="F18" s="7"/>
      <c r="G18" s="25"/>
      <c r="H18" s="25"/>
      <c r="I18" s="6" t="s">
        <v>40</v>
      </c>
      <c r="J18" s="6"/>
      <c r="K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150733.410000</v>
      </c>
    </row>
  </sheetData>
  <mergeCells count="42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A18:F18"/>
    <mergeCell ref="G18:H18"/>
    <mergeCell ref="I18:J18"/>
  </mergeCells>
  <pageMargins left="0.620079" right="0.472441" top="0.472441" bottom="0.472441" header="0.0" footer="0.0"/>
  <pageSetup paperSize="9" orientation="portrait"/>
  <rowBreaks count="0" manualBreakCount="0">
    </rowBreaks>
</worksheet>
</file>