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<sst xmlns="http://schemas.openxmlformats.org/spreadsheetml/2006/main" count="38" uniqueCount="38">
  <si>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</si>
  <si>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RSE020</t>
  </si>
  <si>
    <t xml:space="preserve">m²</t>
  </si>
  <si>
    <t xml:space="preserve">Suelo técnico registrable, Waytec "TAU CERÁMICA".</t>
  </si>
  <si>
    <r>
      <rPr>
        <sz val="8.25"/>
        <color rgb="FF000000"/>
        <rFont val="Arial"/>
        <family val="2"/>
      </rPr>
      <t xml:space="preserve">Suelo técnico registrable Waytec "TAU CERÁMICA", para interior, compuesto por </t>
    </r>
    <r>
      <rPr>
        <b/>
        <sz val="8.25"/>
        <color rgb="FF000000"/>
        <rFont val="Arial"/>
        <family val="2"/>
      </rPr>
      <t xml:space="preserve">paneles autoportantes de 600x600 mm y 40 mm de espesor, formados por un soporte base de tablero aglomerado, de 30 mm de espesor, con cantos de PVC, lámina de aluminio de 0,5 mm de espesor dispuesta en la cara inferior y una capa de acabado de gres porcelánico, estilo mármol "TAU CERÁMICA", de 596x596 mm y 10 mm de espesor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acero galvanizado, de base redonda con eje roscado M16, "TAU CERÁMICA", para alturas entre 78 y 88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</si>
  <si>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</si>
  <si>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</si>
  <si>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</si>
  <si>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</si>
  <si>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</si>
  <si>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</si>
  <si>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</si>
  <si>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</si>
  <si>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</si>
  <si>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</si>
  <si>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</si>
  <si>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</si>
  <si>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</si>
  <si>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mt12pct020a</t>
  </si>
  <si>
    <t xml:space="preserve">Ud</t>
  </si>
  <si>
    <t xml:space="preserve">Pie regulable de acero galvanizado, de base redonda con eje roscado M16, "TAU CERÁMICA", para alturas entre 78 y 88 mm. Incluso tapeta de material plástico, colocada en la cabeza del pedestal y accesorios.</t>
  </si>
  <si>
    <t xml:space="preserve">mt12pct010aa</t>
  </si>
  <si>
    <t xml:space="preserve">m²</t>
  </si>
  <si>
    <t xml:space="preserve">Panel autoportante para el sistema de suelo técnico registrable Waytec Int "TAU CERÁMICA", de 600x600 mm y 40 mm de espesor, formado por un soporte base de tablero aglomerado, de 30 mm de espesor, biselado y rematado perimetralmente con PVC, color a elegir, lámina de aluminio de 0,5 mm de espesor dispuesta en la cara inferior y una capa de acabado de gres porcelánico, estilo mármol "TAU CERÁMICA", de 596x596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</si>
  <si>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</si>
  <si>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</si>
  <si>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</si>
  <si>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</si>
  <si>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</si>
  <si>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</si>
  <si>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</si>
  <si>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</si>
  <si>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</si>
  <si>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</si>
  <si>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</si>
  <si>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</si>
  <si>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$ 37.579,63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</si>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</sst>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20.40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0.010000</v>
      </c>
      <c r="H9" s="15">
        <v>12156.530000</v>
      </c>
      <c r="I9" s="15">
        <f ca="1">ROUND(INDIRECT(ADDRESS(ROW()+(0), COLUMN()+(-2), 1))*INDIRECT(ADDRESS(ROW()+(0), COLUMN()+(-1), 1)), 2)</f>
        <v>121.570000</v>
      </c>
    </row>
    <row r="10" spans="1:9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5">
        <v>4746.220000</v>
      </c>
      <c r="I10" s="15">
        <f ca="1">ROUND(INDIRECT(ADDRESS(ROW()+(0), COLUMN()+(-2), 1))*INDIRECT(ADDRESS(ROW()+(0), COLUMN()+(-1), 1)), 2)</f>
        <v>4746.220000</v>
      </c>
    </row>
    <row r="11" spans="1:9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5">
        <v>3225.960000</v>
      </c>
      <c r="I11" s="15">
        <f ca="1">ROUND(INDIRECT(ADDRESS(ROW()+(0), COLUMN()+(-2), 1))*INDIRECT(ADDRESS(ROW()+(0), COLUMN()+(-1), 1)), 2)</f>
        <v>9677.880000</v>
      </c>
    </row>
    <row r="12" spans="1:9" ht="87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7">
        <v>153175.020000</v>
      </c>
      <c r="I12" s="17">
        <f ca="1">ROUND(INDIRECT(ADDRESS(ROW()+(0), COLUMN()+(-2), 1))*INDIRECT(ADDRESS(ROW()+(0), COLUMN()+(-1), 1)), 2)</f>
        <v>160833.770000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175379.440000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0.452000</v>
      </c>
      <c r="H15" s="15">
        <v>11414.190000</v>
      </c>
      <c r="I15" s="15">
        <f ca="1">ROUND(INDIRECT(ADDRESS(ROW()+(0), COLUMN()+(-2), 1))*INDIRECT(ADDRESS(ROW()+(0), COLUMN()+(-1), 1)), 2)</f>
        <v>5159.210000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0.452000</v>
      </c>
      <c r="H16" s="17">
        <v>8131.050000</v>
      </c>
      <c r="I16" s="17">
        <f ca="1">ROUND(INDIRECT(ADDRESS(ROW()+(0), COLUMN()+(-2), 1))*INDIRECT(ADDRESS(ROW()+(0), COLUMN()+(-1), 1)), 2)</f>
        <v>3675.230000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2)</f>
        <v>8834.440000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2)</f>
        <v>184213.880000</v>
      </c>
      <c r="I19" s="17">
        <f ca="1">ROUND(INDIRECT(ADDRESS(ROW()+(0), COLUMN()+(-2), 1))*INDIRECT(ADDRESS(ROW()+(0), COLUMN()+(-1), 1))/100, 2)</f>
        <v>3684.280000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2)</f>
        <v>187898.160000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