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<sst xmlns="http://schemas.openxmlformats.org/spreadsheetml/2006/main" count="32" uniqueCount="32">
  <si>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</si>
  <si>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RSG021</t>
  </si>
  <si>
    <t xml:space="preserve">m</t>
  </si>
  <si>
    <t xml:space="preserve">Guardaescoba cerámico "TAU CERÁMICA".</t>
  </si>
  <si>
    <r>
      <rPr>
        <b/>
        <sz val="8.25"/>
        <color rgb="FF000000"/>
        <rFont val="Arial"/>
        <family val="2"/>
      </rPr>
      <t xml:space="preserve">Guardaescoba cerámico de gres porcelánico, capacidad de absorción de agua E&lt;0,5%, 7,5x30 cm y 7 mm de espesor, estilo mármol "TAU CERÁMICA"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técnico coloreado, C G2, Line-Fix "TAU CERÁMICA", para rejuntado de baldosas cerámicas, con junta de entre 3 y 15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</si>
  <si>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</si>
  <si>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</si>
  <si>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</si>
  <si>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</si>
  <si>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</si>
  <si>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</si>
  <si>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</si>
  <si>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mt18bct060nba</t>
  </si>
  <si>
    <t xml:space="preserve">m</t>
  </si>
  <si>
    <t xml:space="preserve">Guardaescoba cerámico de gres porcelánico, capacidad de absorción de agua E&lt;0,5%, 7,5x30 cm 7 mm de espesor, estilo mármol "TAU CERÁMICA".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</si>
  <si>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</si>
  <si>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</si>
  <si>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</si>
  <si>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</si>
  <si>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</si>
  <si>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</si>
  <si>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</si>
  <si>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</si>
  <si>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</si>
  <si>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</si>
  <si>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</si>
  <si>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</si>
  <si>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</si>
  <si>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</si>
  <si>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</si>
  <si>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$ 5.927,03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</si>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</sst>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7.99" customWidth="1"/>
    <col min="3" max="3" width="19.38" customWidth="1"/>
    <col min="4" max="4" width="28.56" customWidth="1"/>
    <col min="5" max="5" width="4.76" customWidth="1"/>
    <col min="6" max="6" width="9.01" customWidth="1"/>
    <col min="7" max="7" width="1.53" customWidth="1"/>
    <col min="8" max="8" width="12.24" customWidth="1"/>
    <col min="9" max="9" width="1.19" customWidth="1"/>
    <col min="10" max="10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1.050000</v>
      </c>
      <c r="G9" s="14"/>
      <c r="H9" s="15">
        <v>24043.840000</v>
      </c>
      <c r="I9" s="15"/>
      <c r="J9" s="15">
        <f ca="1">ROUND(INDIRECT(ADDRESS(ROW()+(0), COLUMN()+(-4), 1))*INDIRECT(ADDRESS(ROW()+(0), COLUMN()+(-2), 1)), 2)</f>
        <v>25246.030000</v>
      </c>
    </row>
    <row r="10" spans="1:10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0.225000</v>
      </c>
      <c r="G10" s="14"/>
      <c r="H10" s="15">
        <v>573.380000</v>
      </c>
      <c r="I10" s="15"/>
      <c r="J10" s="15">
        <f ca="1">ROUND(INDIRECT(ADDRESS(ROW()+(0), COLUMN()+(-4), 1))*INDIRECT(ADDRESS(ROW()+(0), COLUMN()+(-2), 1)), 2)</f>
        <v>129.010000</v>
      </c>
    </row>
    <row r="11" spans="1:10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6">
        <v>0.100000</v>
      </c>
      <c r="G11" s="16"/>
      <c r="H11" s="17">
        <v>1531.970000</v>
      </c>
      <c r="I11" s="17"/>
      <c r="J11" s="17">
        <f ca="1">ROUND(INDIRECT(ADDRESS(ROW()+(0), COLUMN()+(-4), 1))*INDIRECT(ADDRESS(ROW()+(0), COLUMN()+(-2), 1)), 2)</f>
        <v>153.200000</v>
      </c>
    </row>
    <row r="12" spans="1:10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12"/>
      <c r="J12" s="20">
        <f ca="1">ROUND(SUM(INDIRECT(ADDRESS(ROW()+(-1), COLUMN()+(0), 1)),INDIRECT(ADDRESS(ROW()+(-2), COLUMN()+(0), 1)),INDIRECT(ADDRESS(ROW()+(-3), COLUMN()+(0), 1))), 2)</f>
        <v>25528.240000</v>
      </c>
    </row>
    <row r="13" spans="1:10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18"/>
      <c r="I13" s="18"/>
      <c r="J13" s="18"/>
    </row>
    <row r="14" spans="1:10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6">
        <v>0.194000</v>
      </c>
      <c r="G14" s="16"/>
      <c r="H14" s="17">
        <v>11042.680000</v>
      </c>
      <c r="I14" s="17"/>
      <c r="J14" s="17">
        <f ca="1">ROUND(INDIRECT(ADDRESS(ROW()+(0), COLUMN()+(-4), 1))*INDIRECT(ADDRESS(ROW()+(0), COLUMN()+(-2), 1)), 2)</f>
        <v>2142.280000</v>
      </c>
    </row>
    <row r="15" spans="1:10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1))), 2)</f>
        <v>2142.280000</v>
      </c>
    </row>
    <row r="16" spans="1:10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18"/>
      <c r="I16" s="18"/>
      <c r="J16" s="18"/>
    </row>
    <row r="17" spans="1:10" ht="13.50" thickBot="1" customHeight="1">
      <c r="A17" s="22"/>
      <c r="B17" s="23" t="s">
        <v>28</v>
      </c>
      <c r="C17" s="22" t="s">
        <v>29</v>
      </c>
      <c r="D17" s="22"/>
      <c r="E17" s="22"/>
      <c r="F17" s="16">
        <v>2.000000</v>
      </c>
      <c r="G17" s="16"/>
      <c r="H17" s="17">
        <f ca="1">ROUND(SUM(INDIRECT(ADDRESS(ROW()+(-2), COLUMN()+(2), 1)),INDIRECT(ADDRESS(ROW()+(-5), COLUMN()+(2), 1))), 2)</f>
        <v>27670.520000</v>
      </c>
      <c r="I17" s="17"/>
      <c r="J17" s="17">
        <f ca="1">ROUND(INDIRECT(ADDRESS(ROW()+(0), COLUMN()+(-4), 1))*INDIRECT(ADDRESS(ROW()+(0), COLUMN()+(-2), 1))/100, 2)</f>
        <v>553.410000</v>
      </c>
    </row>
    <row r="18" spans="1:10" ht="13.50" thickBot="1" customHeight="1">
      <c r="A18" s="6" t="s">
        <v>30</v>
      </c>
      <c r="B18" s="7"/>
      <c r="C18" s="8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1)),INDIRECT(ADDRESS(ROW()+(-6), COLUMN()+(0), 1))), 2)</f>
        <v>28223.930000</v>
      </c>
    </row>
  </sheetData>
  <mergeCells count="36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I12"/>
    <mergeCell ref="C13:G13"/>
    <mergeCell ref="H13:I13"/>
    <mergeCell ref="C14:E14"/>
    <mergeCell ref="F14:G14"/>
    <mergeCell ref="H14:I14"/>
    <mergeCell ref="C15:E15"/>
    <mergeCell ref="F15:I15"/>
    <mergeCell ref="C16:G16"/>
    <mergeCell ref="H16:I16"/>
    <mergeCell ref="C17:E17"/>
    <mergeCell ref="F17:G17"/>
    <mergeCell ref="H17:I17"/>
    <mergeCell ref="A18:E18"/>
    <mergeCell ref="F18:I18"/>
  </mergeCells>
  <pageMargins left="0.620079" right="0.472441" top="0.472441" bottom="0.472441" header="0.0" footer="0.0"/>
  <pageSetup paperSize="9" orientation="portrait"/>
  <rowBreaks count="0" manualBreakCount="0">
    </rowBreaks>
</worksheet>
</file>