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<sst xmlns="http://schemas.openxmlformats.org/spreadsheetml/2006/main" count="29" uniqueCount="29">
  <si>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</si>
  <si>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RSN120</t>
  </si>
  <si>
    <t xml:space="preserve">m</t>
  </si>
  <si>
    <t xml:space="preserve">Junta de construcción en piso continuo de concreto, mediante perfil preformado.</t>
  </si>
  <si>
    <r>
      <rPr>
        <b/>
        <sz val="8.25"/>
        <color rgb="FF000000"/>
        <rFont val="Arial"/>
        <family val="2"/>
      </rPr>
      <t xml:space="preserve">Perfil de acero galvanizado, de 40 mm de altura, con pies de anclaje</t>
    </r>
    <r>
      <rPr>
        <sz val="8.25"/>
        <color rgb="FF000000"/>
        <rFont val="Arial"/>
        <family val="2"/>
      </rPr>
      <t xml:space="preserve"> colocado como junta de construcción en piso continuo de concreto.</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</si>
  <si>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</si>
  <si>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</si>
  <si>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</si>
  <si>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</si>
  <si>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</si>
  <si>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</si>
  <si>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</si>
  <si>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mt18wwe010b</t>
  </si>
  <si>
    <t xml:space="preserve">m</t>
  </si>
  <si>
    <t xml:space="preserve">Perfil de acero galvanizado, de 40 mm de altura, con pies de anclaje, para la formación de juntas en piso continuo de concreto, de hasta 60 mm de espesor. Incluso parte proporcional de elementos de fijación.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</si>
  <si>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</si>
  <si>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</si>
  <si>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</si>
  <si>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</si>
  <si>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</si>
  <si>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</si>
  <si>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</si>
  <si>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</si>
  <si>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</si>
  <si>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</si>
  <si>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</si>
  <si>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</si>
  <si>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$ 11.476,74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</si>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</sst>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53.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1">
        <v>1.050000</v>
      </c>
      <c r="F10" s="13">
        <v>14719.810000</v>
      </c>
      <c r="G10" s="13">
        <f ca="1">ROUND(INDIRECT(ADDRESS(ROW()+(0), COLUMN()+(-2), 1))*INDIRECT(ADDRESS(ROW()+(0), COLUMN()+(-1), 1)), 2)</f>
        <v>15455.800000</v>
      </c>
    </row>
    <row r="11" spans="1:7" ht="13.50" thickBot="1" customHeight="1">
      <c r="A11" s="14"/>
      <c r="B11" s="14"/>
      <c r="C11" s="14"/>
      <c r="D11" s="14"/>
      <c r="E11" s="8" t="s">
        <v>15</v>
      </c>
      <c r="F11" s="8"/>
      <c r="G11" s="16">
        <f ca="1">ROUND(SUM(INDIRECT(ADDRESS(ROW()+(-1), COLUMN()+(0), 1))), 2)</f>
        <v>15455.800000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0.066000</v>
      </c>
      <c r="F13" s="12">
        <v>16464.200000</v>
      </c>
      <c r="G13" s="12">
        <f ca="1">ROUND(INDIRECT(ADDRESS(ROW()+(0), COLUMN()+(-2), 1))*INDIRECT(ADDRESS(ROW()+(0), COLUMN()+(-1), 1)), 2)</f>
        <v>1086.640000</v>
      </c>
    </row>
    <row r="14" spans="1:7" ht="13.50" thickBot="1" customHeight="1">
      <c r="A14" s="1" t="s">
        <v>20</v>
      </c>
      <c r="B14" s="1"/>
      <c r="C14" s="9" t="s">
        <v>21</v>
      </c>
      <c r="D14" s="1" t="s">
        <v>22</v>
      </c>
      <c r="E14" s="11">
        <v>0.066000</v>
      </c>
      <c r="F14" s="13">
        <v>11634.500000</v>
      </c>
      <c r="G14" s="13">
        <f ca="1">ROUND(INDIRECT(ADDRESS(ROW()+(0), COLUMN()+(-2), 1))*INDIRECT(ADDRESS(ROW()+(0), COLUMN()+(-1), 1)), 2)</f>
        <v>767.880000</v>
      </c>
    </row>
    <row r="15" spans="1:7" ht="13.50" thickBot="1" customHeight="1">
      <c r="A15" s="14"/>
      <c r="B15" s="14"/>
      <c r="C15" s="14"/>
      <c r="D15" s="14"/>
      <c r="E15" s="8" t="s">
        <v>23</v>
      </c>
      <c r="F15" s="8"/>
      <c r="G15" s="16">
        <f ca="1">ROUND(SUM(INDIRECT(ADDRESS(ROW()+(-1), COLUMN()+(0), 1)),INDIRECT(ADDRESS(ROW()+(-2), COLUMN()+(0), 1))), 2)</f>
        <v>1854.520000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17310.320000</v>
      </c>
      <c r="G17" s="13">
        <f ca="1">ROUND(INDIRECT(ADDRESS(ROW()+(0), COLUMN()+(-2), 1))*INDIRECT(ADDRESS(ROW()+(0), COLUMN()+(-1), 1))/100, 2)</f>
        <v>346.210000</v>
      </c>
    </row>
    <row r="18" spans="1:7" ht="13.50" thickBot="1" customHeight="1">
      <c r="A18" s="20" t="s">
        <v>27</v>
      </c>
      <c r="B18" s="20"/>
      <c r="C18" s="21"/>
      <c r="D18" s="22"/>
      <c r="E18" s="23" t="s">
        <v>28</v>
      </c>
      <c r="F18" s="24"/>
      <c r="G18" s="25">
        <f ca="1">ROUND(SUM(INDIRECT(ADDRESS(ROW()+(-1), COLUMN()+(0), 1)),INDIRECT(ADDRESS(ROW()+(-3), COLUMN()+(0), 1)),INDIRECT(ADDRESS(ROW()+(-7), COLUMN()+(0), 1))), 2)</f>
        <v>17656.530000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