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<sst xmlns="http://schemas.openxmlformats.org/spreadsheetml/2006/main" count="40" uniqueCount="40">
  <si>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</si>
  <si>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RSY011</t>
  </si>
  <si>
    <t xml:space="preserve">m²</t>
  </si>
  <si>
    <t xml:space="preserve">Reparación de piso de concreto impreso, con mortero.</t>
  </si>
  <si>
    <r>
      <rPr>
        <sz val="8.25"/>
        <color rgb="FF000000"/>
        <rFont val="Arial"/>
        <family val="2"/>
      </rPr>
      <t xml:space="preserve">Reparación de piso de concreto impreso con mortero endurecedor, color Blanco, compuesto de aglomerantes hidráulicos, agregados silíceos seleccionados, resinas sintéticas, aditivos catalizadores y colorantes inorgánicos, rendimiento 4,5 kg/m²; acabado impreso en relieve, previa aplicación de desmoldeante en polvo, color incoloro y capa de sellado final con resina en base acuosa, incolora.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</si>
  <si>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</si>
  <si>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</si>
  <si>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</si>
  <si>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</si>
  <si>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</si>
  <si>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</si>
  <si>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</si>
  <si>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mt09hip005ba</t>
  </si>
  <si>
    <t xml:space="preserve">kg</t>
  </si>
  <si>
    <t xml:space="preserve">Mortero endurecedor, color Blanco, compuesto de aglomerantes hidráulicos, agregados silíceos seleccionados, resinas sintéticas, aditivos catalizadores y colorantes inorgánicos, de alta resistencia a la abrasión.</t>
  </si>
  <si>
    <t xml:space="preserve">mt09hip020i</t>
  </si>
  <si>
    <t xml:space="preserve">kg</t>
  </si>
  <si>
    <t xml:space="preserve">Desmoldeante en polvo, color incoloro, compuesto de agentes antiadherentes y colorantes inorgánicos, aplicado en pisos continuos de concreto impreso.</t>
  </si>
  <si>
    <t xml:space="preserve">mt09hip030b</t>
  </si>
  <si>
    <t xml:space="preserve">l</t>
  </si>
  <si>
    <t xml:space="preserve">Resina en base acuosa, incolora, para el curado y la protección de pisos continuos de concreto impreso, formada por una dispersión de resina acrílica estirenada.</t>
  </si>
  <si>
    <t xml:space="preserve">Subtotal materiales:</t>
  </si>
  <si>
    <t xml:space="preserve">Equipo</t>
  </si>
  <si>
    <t xml:space="preserve">mq08lch040</t>
  </si>
  <si>
    <t xml:space="preserve">h</t>
  </si>
  <si>
    <t xml:space="preserve">Hidrolimpiadora a presión.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</si>
  <si>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</si>
  <si>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</si>
  <si>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</si>
  <si>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</si>
  <si>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</si>
  <si>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</si>
  <si>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</si>
  <si>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</si>
  <si>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</si>
  <si>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</si>
  <si>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</si>
  <si>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</si>
  <si>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$ 2.568,54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</si>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</sst>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1172.54</v>
      </c>
      <c r="H10" s="12">
        <f ca="1">ROUND(INDIRECT(ADDRESS(ROW()+(0), COLUMN()+(-2), 1))*INDIRECT(ADDRESS(ROW()+(0), COLUMN()+(-1), 1)), 2)</f>
        <v>5276.43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8634.66</v>
      </c>
      <c r="H11" s="12">
        <f ca="1">ROUND(INDIRECT(ADDRESS(ROW()+(0), COLUMN()+(-2), 1))*INDIRECT(ADDRESS(ROW()+(0), COLUMN()+(-1), 1)), 2)</f>
        <v>863.47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6507.69</v>
      </c>
      <c r="H12" s="14">
        <f ca="1">ROUND(INDIRECT(ADDRESS(ROW()+(0), COLUMN()+(-2), 1))*INDIRECT(ADDRESS(ROW()+(0), COLUMN()+(-1), 1)), 2)</f>
        <v>650.77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6790.67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13002.3</v>
      </c>
      <c r="H15" s="14">
        <f ca="1">ROUND(INDIRECT(ADDRESS(ROW()+(0), COLUMN()+(-2), 1))*INDIRECT(ADDRESS(ROW()+(0), COLUMN()+(-1), 1)), 2)</f>
        <v>2262.39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2262.39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0.268</v>
      </c>
      <c r="G18" s="12">
        <v>25476.9</v>
      </c>
      <c r="H18" s="12">
        <f ca="1">ROUND(INDIRECT(ADDRESS(ROW()+(0), COLUMN()+(-2), 1))*INDIRECT(ADDRESS(ROW()+(0), COLUMN()+(-1), 1)), 2)</f>
        <v>6827.81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0.268</v>
      </c>
      <c r="G19" s="14">
        <v>19044.7</v>
      </c>
      <c r="H19" s="14">
        <f ca="1">ROUND(INDIRECT(ADDRESS(ROW()+(0), COLUMN()+(-2), 1))*INDIRECT(ADDRESS(ROW()+(0), COLUMN()+(-1), 1)), 2)</f>
        <v>5103.97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11931.8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20984.8</v>
      </c>
      <c r="H22" s="14">
        <f ca="1">ROUND(INDIRECT(ADDRESS(ROW()+(0), COLUMN()+(-2), 1))*INDIRECT(ADDRESS(ROW()+(0), COLUMN()+(-1), 1))/100, 2)</f>
        <v>419.7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21404.5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