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<sst xmlns="http://schemas.openxmlformats.org/spreadsheetml/2006/main" count="34" uniqueCount="34">
  <si>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</si>
  <si>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RSY020</t>
  </si>
  <si>
    <t xml:space="preserve">m²</t>
  </si>
  <si>
    <t xml:space="preserve">Rejuntado de piso cerámico.</t>
  </si>
  <si>
    <r>
      <rPr>
        <sz val="8.25"/>
        <color rgb="FF000000"/>
        <rFont val="Arial"/>
        <family val="2"/>
      </rPr>
      <t xml:space="preserve">Rejuntado de piso de baldosas cerámicas con juntas enrasadas de 2 mm de anchura, mediante mortero de juntas cementoso mejorado, con absorción de agua reducida y resistencia elevada a la abrasión tipo CG 2 W A, color blanco, para juntas de 2 a 15 mm, previa eliminación del material de juntas existente con medios manuales.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</si>
  <si>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</si>
  <si>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</si>
  <si>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</si>
  <si>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</si>
  <si>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</si>
  <si>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</si>
  <si>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</si>
  <si>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mt09mcp020bB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</si>
  <si>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</si>
  <si>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agregados seleccionados, aditivos especiales y pigmentos, con efecto antimoho, antiverdín y preventivo de las eflorescencias, hidrorrepelente, especial para rejuntado de todo tipo de piezas cerámicas y piedras naturales en zonas de proliferación de microorganismos.</t>
  </si>
  <si>
    <t xml:space="preserve">Subtotal materiales:</t>
  </si>
  <si>
    <t xml:space="preserve">Equipo</t>
  </si>
  <si>
    <t xml:space="preserve">mq08lch030</t>
  </si>
  <si>
    <t xml:space="preserve">h</t>
  </si>
  <si>
    <t xml:space="preserve">Equipo de chorro de aire a presión.</t>
  </si>
  <si>
    <t xml:space="preserve">Subtotal equipo:</t>
  </si>
  <si>
    <t xml:space="preserve">Mano de obra</t>
  </si>
  <si>
    <t xml:space="preserve">mo077</t>
  </si>
  <si>
    <t xml:space="preserve">h</t>
  </si>
  <si>
    <t xml:space="preserve">Ayudante de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</si>
  <si>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</si>
  <si>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</si>
  <si>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</si>
  <si>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</si>
  <si>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</si>
  <si>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</si>
  <si>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</si>
  <si>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$ 7.375,38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</si>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</sst>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31" customWidth="1"/>
    <col min="4" max="4" width="69.36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3066.29</v>
      </c>
      <c r="G10" s="14">
        <f ca="1">ROUND(INDIRECT(ADDRESS(ROW()+(0), COLUMN()+(-2), 1))*INDIRECT(ADDRESS(ROW()+(0), COLUMN()+(-1), 1)), 2)</f>
        <v>3066.29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3066.29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0.059</v>
      </c>
      <c r="F13" s="14">
        <v>8055.76</v>
      </c>
      <c r="G13" s="14">
        <f ca="1">ROUND(INDIRECT(ADDRESS(ROW()+(0), COLUMN()+(-2), 1))*INDIRECT(ADDRESS(ROW()+(0), COLUMN()+(-1), 1)), 2)</f>
        <v>475.29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475.29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0.335</v>
      </c>
      <c r="F16" s="13">
        <v>19044.7</v>
      </c>
      <c r="G16" s="13">
        <f ca="1">ROUND(INDIRECT(ADDRESS(ROW()+(0), COLUMN()+(-2), 1))*INDIRECT(ADDRESS(ROW()+(0), COLUMN()+(-1), 1)), 2)</f>
        <v>6379.96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0.335</v>
      </c>
      <c r="F17" s="14">
        <v>18348.8</v>
      </c>
      <c r="G17" s="14">
        <f ca="1">ROUND(INDIRECT(ADDRESS(ROW()+(0), COLUMN()+(-2), 1))*INDIRECT(ADDRESS(ROW()+(0), COLUMN()+(-1), 1)), 2)</f>
        <v>6146.83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12526.8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16068.4</v>
      </c>
      <c r="G20" s="14">
        <f ca="1">ROUND(INDIRECT(ADDRESS(ROW()+(0), COLUMN()+(-2), 1))*INDIRECT(ADDRESS(ROW()+(0), COLUMN()+(-1), 1))/100, 2)</f>
        <v>321.37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16389.7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