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<sst xmlns="http://schemas.openxmlformats.org/spreadsheetml/2006/main" count="32" uniqueCount="32">
  <si>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</si>
  <si>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RTA022</t>
  </si>
  <si>
    <t xml:space="preserve">m</t>
  </si>
  <si>
    <t xml:space="preserve">Encuentro de cielo raso continuo de placas de escayola con paramento vertical.</t>
  </si>
  <si>
    <r>
      <rPr>
        <sz val="8.25"/>
        <color rgb="FF000000"/>
        <rFont val="Arial"/>
        <family val="2"/>
      </rPr>
      <t xml:space="preserve">Formación de encuentro entre el cielo raso continuo de placas de escayola y el paramento vertical, mediante la fijación al paramento de moldura prefabricada de escayola de 6x6 cm, para apoyo perimetral de las placas; dejando una separación mínima de 5 mm entre las placas y el paramento. Incluso cola para escayola para la fijación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</si>
  <si>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</si>
  <si>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</si>
  <si>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</si>
  <si>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</si>
  <si>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</si>
  <si>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</si>
  <si>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</si>
  <si>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mt09eyc030</t>
  </si>
  <si>
    <t xml:space="preserve">kg</t>
  </si>
  <si>
    <t xml:space="preserve">Cola para escayola.</t>
  </si>
  <si>
    <t xml:space="preserve">mt12fre010ag</t>
  </si>
  <si>
    <t xml:space="preserve">m</t>
  </si>
  <si>
    <t xml:space="preserve">Moldura de escayola, de 6x6 cm, para solución perimetral de cielo raso.</t>
  </si>
  <si>
    <t xml:space="preserve">Subtotal materiales:</t>
  </si>
  <si>
    <t xml:space="preserve">Mano de obra</t>
  </si>
  <si>
    <t xml:space="preserve">mo035</t>
  </si>
  <si>
    <t xml:space="preserve">h</t>
  </si>
  <si>
    <t xml:space="preserve">Oficial 1ª de cielos rasos.</t>
  </si>
  <si>
    <t xml:space="preserve">mo117</t>
  </si>
  <si>
    <t xml:space="preserve">h</t>
  </si>
  <si>
    <t xml:space="preserve">Peón colocador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</si>
  <si>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</si>
  <si>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</si>
  <si>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</si>
  <si>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</si>
  <si>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$ 1.634,41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</si>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</sst>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19" customWidth="1"/>
    <col min="4" max="4" width="9.86" customWidth="1"/>
    <col min="5" max="5" width="62.05" customWidth="1"/>
    <col min="6" max="6" width="12.58" customWidth="1"/>
    <col min="7" max="7" width="15.4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641.6</v>
      </c>
      <c r="H10" s="12">
        <f ca="1">ROUND(INDIRECT(ADDRESS(ROW()+(0), COLUMN()+(-2), 1))*INDIRECT(ADDRESS(ROW()+(0), COLUMN()+(-1), 1)), 2)</f>
        <v>96.24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4806.61</v>
      </c>
      <c r="H11" s="14">
        <f ca="1">ROUND(INDIRECT(ADDRESS(ROW()+(0), COLUMN()+(-2), 1))*INDIRECT(ADDRESS(ROW()+(0), COLUMN()+(-1), 1)), 2)</f>
        <v>5287.27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5383.51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0.17</v>
      </c>
      <c r="G14" s="12">
        <v>13844.5</v>
      </c>
      <c r="H14" s="12">
        <f ca="1">ROUND(INDIRECT(ADDRESS(ROW()+(0), COLUMN()+(-2), 1))*INDIRECT(ADDRESS(ROW()+(0), COLUMN()+(-1), 1)), 2)</f>
        <v>2353.56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0.17</v>
      </c>
      <c r="G15" s="14">
        <v>9932.9</v>
      </c>
      <c r="H15" s="14">
        <f ca="1">ROUND(INDIRECT(ADDRESS(ROW()+(0), COLUMN()+(-2), 1))*INDIRECT(ADDRESS(ROW()+(0), COLUMN()+(-1), 1)), 2)</f>
        <v>1688.59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4042.15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9425.66</v>
      </c>
      <c r="H18" s="14">
        <f ca="1">ROUND(INDIRECT(ADDRESS(ROW()+(0), COLUMN()+(-2), 1))*INDIRECT(ADDRESS(ROW()+(0), COLUMN()+(-1), 1))/100, 2)</f>
        <v>188.51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9614.17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