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<sst xmlns="http://schemas.openxmlformats.org/spreadsheetml/2006/main" count="44" uniqueCount="44">
  <si>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</si>
  <si>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RTB028</t>
  </si>
  <si>
    <t xml:space="preserve">m²</t>
  </si>
  <si>
    <t xml:space="preserve">Cielo raso registrable de placas de escayola, sistema Placo Prima "PLACO".</t>
  </si>
  <si>
    <r>
      <rPr>
        <sz val="7.80"/>
        <color rgb="FF000000"/>
        <rFont val="A"/>
        <family val="2"/>
      </rPr>
      <t xml:space="preserve">Cielo raso registrable, situado a una altura </t>
    </r>
    <r>
      <rPr>
        <b/>
        <sz val="7.80"/>
        <color rgb="FF000000"/>
        <rFont val="A"/>
        <family val="2"/>
      </rPr>
      <t xml:space="preserve">menor de 4 m</t>
    </r>
    <r>
      <rPr>
        <sz val="7.80"/>
        <color rgb="FF000000"/>
        <rFont val="A"/>
        <family val="2"/>
      </rPr>
      <t xml:space="preserve">, sistema Placo Prima "PLACO", formado por </t>
    </r>
    <r>
      <rPr>
        <b/>
        <sz val="7.80"/>
        <color rgb="FF000000"/>
        <rFont val="A"/>
        <family val="2"/>
      </rPr>
      <t xml:space="preserve">placa de escayola, lisa, gama Decor modelo Apolo "PLACO", de 600x600 mm y 28 mm de espesor</t>
    </r>
    <r>
      <rPr>
        <sz val="7.80"/>
        <color rgb="FF000000"/>
        <rFont val="A"/>
        <family val="2"/>
      </rPr>
      <t xml:space="preserve">, con perfilería </t>
    </r>
    <r>
      <rPr>
        <b/>
        <sz val="7.80"/>
        <color rgb="FF000000"/>
        <rFont val="A"/>
        <family val="2"/>
      </rPr>
      <t xml:space="preserve">oculta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</si>
  <si>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</si>
  <si>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</si>
  <si>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</si>
  <si>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</si>
  <si>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</si>
  <si>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</si>
  <si>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</si>
  <si>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</si>
  <si>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cielos rasos registrables.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</si>
  <si>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</si>
  <si>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</si>
  <si>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</si>
  <si>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</si>
  <si>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</si>
  <si>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chazo y tornillo 5x27.</t>
  </si>
  <si>
    <t xml:space="preserve">mt12ple090</t>
  </si>
  <si>
    <t xml:space="preserve">Ud</t>
  </si>
  <si>
    <t xml:space="preserve">Pieza de cuelgue rápido Quick-lock "PLACO".</t>
  </si>
  <si>
    <t xml:space="preserve">mt12plp090c</t>
  </si>
  <si>
    <t xml:space="preserve">m</t>
  </si>
  <si>
    <t xml:space="preserve">Perfil metálico primario de acero galvanizado, Quick-lock "PLACO" color blanco, fabricado mediante laminación en frío, de 3600 mm de longitud, 15x38 mm de sección, para la realización de cielos rasos registrables.</t>
  </si>
  <si>
    <t xml:space="preserve">mt12plp110a</t>
  </si>
  <si>
    <t xml:space="preserve">Ud</t>
  </si>
  <si>
    <t xml:space="preserve">Perfil metálico angular de acero galvanizado, Galga Gyptone "PLACO", fabricado mediante laminación en frío, de 600 mm de longitud, para arriostramiento entre perfiles primarios en la realización de cielos rasos registrables con perfilería oculta.</t>
  </si>
  <si>
    <t xml:space="preserve">mt12plk040Ic</t>
  </si>
  <si>
    <t xml:space="preserve">m²</t>
  </si>
  <si>
    <t xml:space="preserve">Placa de escayola, lisa, gama Decor modelo Apolo "PLACO", de 600x600 mm 28 mm de espesor, apoyada sobre perfilería oculta con suela de 15 mm de anchura, para la realización de cielos rasos registrables Decogips.</t>
  </si>
  <si>
    <t xml:space="preserve">mo035</t>
  </si>
  <si>
    <t xml:space="preserve">h</t>
  </si>
  <si>
    <t xml:space="preserve">Oficial 1ª de cielos rasos.</t>
  </si>
  <si>
    <t xml:space="preserve">mo073</t>
  </si>
  <si>
    <t xml:space="preserve">h</t>
  </si>
  <si>
    <t xml:space="preserve">Ayudante de cielos rasos.</t>
  </si>
  <si>
    <t xml:space="preserve">%</t>
  </si>
  <si>
    <t xml:space="preserve">Medios auxiliares</t>
  </si>
  <si>
    <t xml:space="preserve">%</t>
  </si>
  <si>
    <t xml:space="preserve">Costes indirectos</t>
  </si>
  <si>
    <t xml:space="preserve">Coste de mantenimiento decenal: $ 21.248,27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</si>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</sst>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1.31" customWidth="1"/>
    <col min="4" max="4" width="17.34" customWidth="1"/>
    <col min="5" max="5" width="49.40" customWidth="1"/>
    <col min="6" max="6" width="0.73" customWidth="1"/>
    <col min="7" max="7" width="5.68" customWidth="1"/>
    <col min="8" max="8" width="5.25" customWidth="1"/>
    <col min="9" max="9" width="8.31" customWidth="1"/>
    <col min="10" max="10" width="2.48" customWidth="1"/>
    <col min="11" max="11" width="10.64"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3"/>
      <c r="G3" s="5"/>
      <c r="H3" s="5"/>
      <c r="I3" s="5"/>
      <c r="J3" s="5"/>
      <c r="K3" s="5"/>
    </row>
    <row r="4" spans="1:11" ht="21.60" thickBot="1" customHeight="1">
      <c r="A4" s="6" t="s">
        <v>4</v>
      </c>
      <c r="B4" s="6"/>
      <c r="C4" s="6"/>
      <c r="D4" s="7"/>
      <c r="E4" s="7"/>
      <c r="F4" s="7"/>
      <c r="G4" s="7"/>
      <c r="H4" s="7"/>
      <c r="I4" s="7"/>
      <c r="J4" s="7"/>
      <c r="K4" s="8"/>
    </row>
    <row r="7" spans="1:11" ht="12.00" thickBot="1" customHeight="1">
      <c r="A7" s="9" t="s">
        <v>5</v>
      </c>
      <c r="B7" s="9" t="s">
        <v>6</v>
      </c>
      <c r="C7" s="9" t="s">
        <v>7</v>
      </c>
      <c r="D7" s="9"/>
      <c r="E7" s="9"/>
      <c r="F7" s="9" t="s">
        <v>8</v>
      </c>
      <c r="G7" s="9"/>
      <c r="H7" s="9" t="s">
        <v>9</v>
      </c>
      <c r="I7" s="9"/>
      <c r="J7" s="9" t="s">
        <v>10</v>
      </c>
      <c r="K7" s="9"/>
    </row>
    <row r="8" spans="1:11" ht="40.80" thickBot="1" customHeight="1">
      <c r="A8" s="10" t="s">
        <v>11</v>
      </c>
      <c r="B8" s="12" t="s">
        <v>12</v>
      </c>
      <c r="C8" s="10" t="s">
        <v>13</v>
      </c>
      <c r="D8" s="10"/>
      <c r="E8" s="10"/>
      <c r="F8" s="14">
        <v>0.500000</v>
      </c>
      <c r="G8" s="14"/>
      <c r="H8" s="16">
        <v>2569.210000</v>
      </c>
      <c r="I8" s="16"/>
      <c r="J8" s="16">
        <f ca="1">ROUND(INDIRECT(ADDRESS(ROW()+(0), COLUMN()+(-4), 1))*INDIRECT(ADDRESS(ROW()+(0), COLUMN()+(-2), 1)), 2)</f>
        <v>1284.610000</v>
      </c>
      <c r="K8" s="16"/>
    </row>
    <row r="9" spans="1:11" ht="21.60" thickBot="1" customHeight="1">
      <c r="A9" s="17" t="s">
        <v>14</v>
      </c>
      <c r="B9" s="18" t="s">
        <v>15</v>
      </c>
      <c r="C9" s="17" t="s">
        <v>16</v>
      </c>
      <c r="D9" s="17"/>
      <c r="E9" s="17"/>
      <c r="F9" s="19">
        <v>2.000000</v>
      </c>
      <c r="G9" s="19"/>
      <c r="H9" s="20">
        <v>3912.750000</v>
      </c>
      <c r="I9" s="20"/>
      <c r="J9" s="20">
        <f ca="1">ROUND(INDIRECT(ADDRESS(ROW()+(0), COLUMN()+(-4), 1))*INDIRECT(ADDRESS(ROW()+(0), COLUMN()+(-2), 1)), 2)</f>
        <v>7825.500000</v>
      </c>
      <c r="K9" s="20"/>
    </row>
    <row r="10" spans="1:11" ht="12.00" thickBot="1" customHeight="1">
      <c r="A10" s="17" t="s">
        <v>17</v>
      </c>
      <c r="B10" s="18" t="s">
        <v>18</v>
      </c>
      <c r="C10" s="17" t="s">
        <v>19</v>
      </c>
      <c r="D10" s="17"/>
      <c r="E10" s="17"/>
      <c r="F10" s="19">
        <v>2.000000</v>
      </c>
      <c r="G10" s="19"/>
      <c r="H10" s="20">
        <v>151.560000</v>
      </c>
      <c r="I10" s="20"/>
      <c r="J10" s="20">
        <f ca="1">ROUND(INDIRECT(ADDRESS(ROW()+(0), COLUMN()+(-4), 1))*INDIRECT(ADDRESS(ROW()+(0), COLUMN()+(-2), 1)), 2)</f>
        <v>303.120000</v>
      </c>
      <c r="K10" s="20"/>
    </row>
    <row r="11" spans="1:11" ht="12.00" thickBot="1" customHeight="1">
      <c r="A11" s="17" t="s">
        <v>20</v>
      </c>
      <c r="B11" s="18" t="s">
        <v>21</v>
      </c>
      <c r="C11" s="17" t="s">
        <v>22</v>
      </c>
      <c r="D11" s="17"/>
      <c r="E11" s="17"/>
      <c r="F11" s="19">
        <v>2.000000</v>
      </c>
      <c r="G11" s="19"/>
      <c r="H11" s="20">
        <v>2697.440000</v>
      </c>
      <c r="I11" s="20"/>
      <c r="J11" s="20">
        <f ca="1">ROUND(INDIRECT(ADDRESS(ROW()+(0), COLUMN()+(-4), 1))*INDIRECT(ADDRESS(ROW()+(0), COLUMN()+(-2), 1)), 2)</f>
        <v>5394.880000</v>
      </c>
      <c r="K11" s="20"/>
    </row>
    <row r="12" spans="1:11" ht="31.20" thickBot="1" customHeight="1">
      <c r="A12" s="17" t="s">
        <v>23</v>
      </c>
      <c r="B12" s="18" t="s">
        <v>24</v>
      </c>
      <c r="C12" s="17" t="s">
        <v>25</v>
      </c>
      <c r="D12" s="17"/>
      <c r="E12" s="17"/>
      <c r="F12" s="19">
        <v>1.660000</v>
      </c>
      <c r="G12" s="19"/>
      <c r="H12" s="20">
        <v>4667.020000</v>
      </c>
      <c r="I12" s="20"/>
      <c r="J12" s="20">
        <f ca="1">ROUND(INDIRECT(ADDRESS(ROW()+(0), COLUMN()+(-4), 1))*INDIRECT(ADDRESS(ROW()+(0), COLUMN()+(-2), 1)), 2)</f>
        <v>7747.250000</v>
      </c>
      <c r="K12" s="20"/>
    </row>
    <row r="13" spans="1:11" ht="40.80" thickBot="1" customHeight="1">
      <c r="A13" s="17" t="s">
        <v>26</v>
      </c>
      <c r="B13" s="18" t="s">
        <v>27</v>
      </c>
      <c r="C13" s="17" t="s">
        <v>28</v>
      </c>
      <c r="D13" s="17"/>
      <c r="E13" s="17"/>
      <c r="F13" s="19">
        <v>1.000000</v>
      </c>
      <c r="G13" s="19"/>
      <c r="H13" s="20">
        <v>1586.780000</v>
      </c>
      <c r="I13" s="20"/>
      <c r="J13" s="20">
        <f ca="1">ROUND(INDIRECT(ADDRESS(ROW()+(0), COLUMN()+(-4), 1))*INDIRECT(ADDRESS(ROW()+(0), COLUMN()+(-2), 1)), 2)</f>
        <v>1586.780000</v>
      </c>
      <c r="K13" s="20"/>
    </row>
    <row r="14" spans="1:11" ht="31.20" thickBot="1" customHeight="1">
      <c r="A14" s="17" t="s">
        <v>29</v>
      </c>
      <c r="B14" s="18" t="s">
        <v>30</v>
      </c>
      <c r="C14" s="17" t="s">
        <v>31</v>
      </c>
      <c r="D14" s="17"/>
      <c r="E14" s="17"/>
      <c r="F14" s="19">
        <v>1.030000</v>
      </c>
      <c r="G14" s="19"/>
      <c r="H14" s="20">
        <v>49097.910000</v>
      </c>
      <c r="I14" s="20"/>
      <c r="J14" s="20">
        <f ca="1">ROUND(INDIRECT(ADDRESS(ROW()+(0), COLUMN()+(-4), 1))*INDIRECT(ADDRESS(ROW()+(0), COLUMN()+(-2), 1)), 2)</f>
        <v>50570.850000</v>
      </c>
      <c r="K14" s="20"/>
    </row>
    <row r="15" spans="1:11" ht="12.00" thickBot="1" customHeight="1">
      <c r="A15" s="17" t="s">
        <v>32</v>
      </c>
      <c r="B15" s="18" t="s">
        <v>33</v>
      </c>
      <c r="C15" s="17" t="s">
        <v>34</v>
      </c>
      <c r="D15" s="17"/>
      <c r="E15" s="17"/>
      <c r="F15" s="19">
        <v>0.328000</v>
      </c>
      <c r="G15" s="19"/>
      <c r="H15" s="20">
        <v>10862.850000</v>
      </c>
      <c r="I15" s="20"/>
      <c r="J15" s="20">
        <f ca="1">ROUND(INDIRECT(ADDRESS(ROW()+(0), COLUMN()+(-4), 1))*INDIRECT(ADDRESS(ROW()+(0), COLUMN()+(-2), 1)), 2)</f>
        <v>3563.010000</v>
      </c>
      <c r="K15" s="20"/>
    </row>
    <row r="16" spans="1:11" ht="12.00" thickBot="1" customHeight="1">
      <c r="A16" s="17" t="s">
        <v>35</v>
      </c>
      <c r="B16" s="21" t="s">
        <v>36</v>
      </c>
      <c r="C16" s="22" t="s">
        <v>37</v>
      </c>
      <c r="D16" s="22"/>
      <c r="E16" s="22"/>
      <c r="F16" s="23">
        <v>0.328000</v>
      </c>
      <c r="G16" s="23"/>
      <c r="H16" s="24">
        <v>7998.630000</v>
      </c>
      <c r="I16" s="24"/>
      <c r="J16" s="24">
        <f ca="1">ROUND(INDIRECT(ADDRESS(ROW()+(0), COLUMN()+(-4), 1))*INDIRECT(ADDRESS(ROW()+(0), COLUMN()+(-2), 1)), 2)</f>
        <v>2623.550000</v>
      </c>
      <c r="K16" s="24"/>
    </row>
    <row r="17" spans="1:11" ht="12.00" thickBot="1" customHeight="1">
      <c r="A17" s="17"/>
      <c r="B17" s="12" t="s">
        <v>38</v>
      </c>
      <c r="C17" s="10" t="s">
        <v>39</v>
      </c>
      <c r="D17" s="10"/>
      <c r="E17" s="10"/>
      <c r="F17" s="14">
        <v>2.000000</v>
      </c>
      <c r="G17" s="14"/>
      <c r="H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80899.550000</v>
      </c>
      <c r="I17" s="16"/>
      <c r="J17" s="16">
        <f ca="1">ROUND(INDIRECT(ADDRESS(ROW()+(0), COLUMN()+(-4), 1))*INDIRECT(ADDRESS(ROW()+(0), COLUMN()+(-2), 1))/100, 2)</f>
        <v>1617.990000</v>
      </c>
      <c r="K17" s="16"/>
    </row>
    <row r="18" spans="1:11" ht="12.00" thickBot="1" customHeight="1">
      <c r="A18" s="22"/>
      <c r="B18" s="21" t="s">
        <v>40</v>
      </c>
      <c r="C18" s="22" t="s">
        <v>41</v>
      </c>
      <c r="D18" s="22"/>
      <c r="E18" s="22"/>
      <c r="F18" s="23">
        <v>3.000000</v>
      </c>
      <c r="G18" s="23"/>
      <c r="H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82517.540000</v>
      </c>
      <c r="I18" s="24"/>
      <c r="J18" s="24">
        <f ca="1">ROUND(INDIRECT(ADDRESS(ROW()+(0), COLUMN()+(-4), 1))*INDIRECT(ADDRESS(ROW()+(0), COLUMN()+(-2), 1))/100, 2)</f>
        <v>2475.530000</v>
      </c>
      <c r="K18" s="24"/>
    </row>
    <row r="19" spans="1:11" ht="12.00" thickBot="1" customHeight="1">
      <c r="A19" s="6" t="s">
        <v>42</v>
      </c>
      <c r="B19" s="7"/>
      <c r="C19" s="7"/>
      <c r="D19" s="7"/>
      <c r="E19" s="7"/>
      <c r="F19" s="25"/>
      <c r="G19" s="25"/>
      <c r="H19" s="6" t="s">
        <v>43</v>
      </c>
      <c r="I19" s="6"/>
      <c r="J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84993.070000</v>
      </c>
      <c r="K19" s="26"/>
    </row>
  </sheetData>
  <mergeCells count="58">
    <mergeCell ref="A1:K1"/>
    <mergeCell ref="A3:C3"/>
    <mergeCell ref="E3:F3"/>
    <mergeCell ref="G3:H3"/>
    <mergeCell ref="I3:J3"/>
    <mergeCell ref="A4:K4"/>
    <mergeCell ref="C7:E7"/>
    <mergeCell ref="F7:G7"/>
    <mergeCell ref="H7:I7"/>
    <mergeCell ref="J7:K7"/>
    <mergeCell ref="C8:E8"/>
    <mergeCell ref="F8:G8"/>
    <mergeCell ref="H8:I8"/>
    <mergeCell ref="J8:K8"/>
    <mergeCell ref="C9:E9"/>
    <mergeCell ref="F9:G9"/>
    <mergeCell ref="H9:I9"/>
    <mergeCell ref="J9:K9"/>
    <mergeCell ref="C10:E10"/>
    <mergeCell ref="F10:G10"/>
    <mergeCell ref="H10:I10"/>
    <mergeCell ref="J10:K10"/>
    <mergeCell ref="C11:E11"/>
    <mergeCell ref="F11:G11"/>
    <mergeCell ref="H11:I11"/>
    <mergeCell ref="J11:K11"/>
    <mergeCell ref="C12:E12"/>
    <mergeCell ref="F12:G12"/>
    <mergeCell ref="H12:I12"/>
    <mergeCell ref="J12:K12"/>
    <mergeCell ref="C13:E13"/>
    <mergeCell ref="F13:G13"/>
    <mergeCell ref="H13:I13"/>
    <mergeCell ref="J13:K13"/>
    <mergeCell ref="C14:E14"/>
    <mergeCell ref="F14:G14"/>
    <mergeCell ref="H14:I14"/>
    <mergeCell ref="J14:K14"/>
    <mergeCell ref="C15:E15"/>
    <mergeCell ref="F15:G15"/>
    <mergeCell ref="H15:I15"/>
    <mergeCell ref="J15:K15"/>
    <mergeCell ref="C16:E16"/>
    <mergeCell ref="F16:G16"/>
    <mergeCell ref="H16:I16"/>
    <mergeCell ref="J16:K16"/>
    <mergeCell ref="C17:E17"/>
    <mergeCell ref="F17:G17"/>
    <mergeCell ref="H17:I17"/>
    <mergeCell ref="J17:K17"/>
    <mergeCell ref="C18:E18"/>
    <mergeCell ref="F18:G18"/>
    <mergeCell ref="H18:I18"/>
    <mergeCell ref="J18:K18"/>
    <mergeCell ref="A19:E19"/>
    <mergeCell ref="F19:G19"/>
    <mergeCell ref="H19:I19"/>
    <mergeCell ref="J19:K19"/>
  </mergeCells>
  <pageMargins left="0.620079" right="0.472441" top="0.472441" bottom="0.472441" header="0.0" footer="0.0"/>
  <pageSetup paperSize="9" orientation="portrait"/>
  <rowBreaks count="0" manualBreakCount="0">
    </rowBreaks>
</worksheet>
</file>