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<sst xmlns="http://schemas.openxmlformats.org/spreadsheetml/2006/main" count="68" uniqueCount="68">
  <si>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</si>
  <si>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</si>
  <si>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</si>
  <si>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</si>
  <si>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(15+15+27+27), con resistencia al fuego EI 60, formado por dos placas de yeso laminado F / - 1200 / longitud / 15 / borde afinado, con fibra de vidrio textil en la masa de yeso que le confiere estabilidad frente al fuego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</si>
  <si>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</si>
  <si>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</si>
  <si>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</si>
  <si>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</si>
  <si>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</si>
  <si>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</si>
  <si>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</si>
  <si>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</si>
  <si>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</si>
  <si>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</si>
  <si>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</si>
  <si>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</si>
  <si>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</si>
  <si>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</si>
  <si>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</si>
  <si>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</si>
  <si>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</si>
  <si>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</si>
  <si>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</si>
  <si>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</si>
  <si>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</si>
  <si>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</si>
  <si>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</si>
  <si>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</si>
  <si>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</si>
  <si>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</si>
  <si>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</si>
  <si>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</si>
  <si>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</si>
  <si>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</si>
  <si>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</si>
  <si>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</si>
  <si>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</si>
  <si>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mt12psg010g</t>
  </si>
  <si>
    <t xml:space="preserve">m²</t>
  </si>
  <si>
    <t xml:space="preserve">Placa de yeso laminado F / - 1200 / longitud / 15 / borde afinado, con fibra de vidrio textil en la masa de yeso que le confiere estabilidad frente al fuego.</t>
  </si>
  <si>
    <t xml:space="preserve">mt12psg081b</t>
  </si>
  <si>
    <t xml:space="preserve">Ud</t>
  </si>
  <si>
    <t xml:space="preserve">Tornillo autoperforante 3,5x25 mm.</t>
  </si>
  <si>
    <t xml:space="preserve">mt12psg081d</t>
  </si>
  <si>
    <t xml:space="preserve">Ud</t>
  </si>
  <si>
    <t xml:space="preserve">Tornillo autoperforante 3,5x45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</si>
  <si>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</si>
  <si>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</si>
  <si>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</si>
  <si>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</si>
  <si>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</si>
  <si>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</si>
  <si>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</si>
  <si>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</si>
  <si>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</si>
  <si>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</si>
  <si>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</si>
  <si>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</si>
  <si>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</si>
  <si>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</si>
  <si>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</si>
  <si>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</si>
  <si>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</si>
  <si>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</si>
  <si>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</si>
  <si>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$ 13.108,67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</si>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</sst>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2972.270000</v>
      </c>
      <c r="J8" s="16"/>
      <c r="K8" s="16">
        <f ca="1">ROUND(INDIRECT(ADDRESS(ROW()+(0), COLUMN()+(-4), 1))*INDIRECT(ADDRESS(ROW()+(0), COLUMN()+(-2), 1)), 2)</f>
        <v>1188.910000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2.300000</v>
      </c>
      <c r="H9" s="19"/>
      <c r="I9" s="20">
        <v>151.560000</v>
      </c>
      <c r="J9" s="20"/>
      <c r="K9" s="20">
        <f ca="1">ROUND(INDIRECT(ADDRESS(ROW()+(0), COLUMN()+(-4), 1))*INDIRECT(ADDRESS(ROW()+(0), COLUMN()+(-2), 1)), 2)</f>
        <v>348.590000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1.500000</v>
      </c>
      <c r="H10" s="19"/>
      <c r="I10" s="20">
        <v>1878.020000</v>
      </c>
      <c r="J10" s="20"/>
      <c r="K10" s="20">
        <f ca="1">ROUND(INDIRECT(ADDRESS(ROW()+(0), COLUMN()+(-4), 1))*INDIRECT(ADDRESS(ROW()+(0), COLUMN()+(-2), 1)), 2)</f>
        <v>2817.030000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307.520000</v>
      </c>
      <c r="J11" s="20"/>
      <c r="K11" s="20">
        <f ca="1">ROUND(INDIRECT(ADDRESS(ROW()+(0), COLUMN()+(-4), 1))*INDIRECT(ADDRESS(ROW()+(0), COLUMN()+(-2), 1)), 2)</f>
        <v>461.280000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2298.710000</v>
      </c>
      <c r="J12" s="20"/>
      <c r="K12" s="20">
        <f ca="1">ROUND(INDIRECT(ADDRESS(ROW()+(0), COLUMN()+(-4), 1))*INDIRECT(ADDRESS(ROW()+(0), COLUMN()+(-2), 1)), 2)</f>
        <v>3448.070000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2298.150000</v>
      </c>
      <c r="J13" s="20"/>
      <c r="K13" s="20">
        <f ca="1">ROUND(INDIRECT(ADDRESS(ROW()+(0), COLUMN()+(-4), 1))*INDIRECT(ADDRESS(ROW()+(0), COLUMN()+(-2), 1)), 2)</f>
        <v>3447.230000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3.200000</v>
      </c>
      <c r="H14" s="19"/>
      <c r="I14" s="20">
        <v>3383.820000</v>
      </c>
      <c r="J14" s="20"/>
      <c r="K14" s="20">
        <f ca="1">ROUND(INDIRECT(ADDRESS(ROW()+(0), COLUMN()+(-4), 1))*INDIRECT(ADDRESS(ROW()+(0), COLUMN()+(-2), 1)), 2)</f>
        <v>10828.220000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2148.720000</v>
      </c>
      <c r="J15" s="20"/>
      <c r="K15" s="20">
        <f ca="1">ROUND(INDIRECT(ADDRESS(ROW()+(0), COLUMN()+(-4), 1))*INDIRECT(ADDRESS(ROW()+(0), COLUMN()+(-2), 1)), 2)</f>
        <v>1289.230000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2.300000</v>
      </c>
      <c r="H16" s="19"/>
      <c r="I16" s="20">
        <v>694.820000</v>
      </c>
      <c r="J16" s="20"/>
      <c r="K16" s="20">
        <f ca="1">ROUND(INDIRECT(ADDRESS(ROW()+(0), COLUMN()+(-4), 1))*INDIRECT(ADDRESS(ROW()+(0), COLUMN()+(-2), 1)), 2)</f>
        <v>1598.090000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2.060000</v>
      </c>
      <c r="H17" s="19"/>
      <c r="I17" s="20">
        <v>18405.230000</v>
      </c>
      <c r="J17" s="20"/>
      <c r="K17" s="20">
        <f ca="1">ROUND(INDIRECT(ADDRESS(ROW()+(0), COLUMN()+(-4), 1))*INDIRECT(ADDRESS(ROW()+(0), COLUMN()+(-2), 1)), 2)</f>
        <v>37914.770000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9.000000</v>
      </c>
      <c r="H18" s="19"/>
      <c r="I18" s="20">
        <v>20.580000</v>
      </c>
      <c r="J18" s="20"/>
      <c r="K18" s="20">
        <f ca="1">ROUND(INDIRECT(ADDRESS(ROW()+(0), COLUMN()+(-4), 1))*INDIRECT(ADDRESS(ROW()+(0), COLUMN()+(-2), 1)), 2)</f>
        <v>185.220000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17.000000</v>
      </c>
      <c r="H19" s="19"/>
      <c r="I19" s="20">
        <v>32.460000</v>
      </c>
      <c r="J19" s="20"/>
      <c r="K19" s="20">
        <f ca="1">ROUND(INDIRECT(ADDRESS(ROW()+(0), COLUMN()+(-4), 1))*INDIRECT(ADDRESS(ROW()+(0), COLUMN()+(-2), 1)), 2)</f>
        <v>551.820000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603.600000</v>
      </c>
      <c r="J20" s="20"/>
      <c r="K20" s="20">
        <f ca="1">ROUND(INDIRECT(ADDRESS(ROW()+(0), COLUMN()+(-4), 1))*INDIRECT(ADDRESS(ROW()+(0), COLUMN()+(-2), 1)), 2)</f>
        <v>241.440000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1.100000</v>
      </c>
      <c r="H21" s="19"/>
      <c r="I21" s="20">
        <v>2969.980000</v>
      </c>
      <c r="J21" s="20"/>
      <c r="K21" s="20">
        <f ca="1">ROUND(INDIRECT(ADDRESS(ROW()+(0), COLUMN()+(-4), 1))*INDIRECT(ADDRESS(ROW()+(0), COLUMN()+(-2), 1)), 2)</f>
        <v>3266.980000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0.450000</v>
      </c>
      <c r="H22" s="19"/>
      <c r="I22" s="20">
        <v>80.020000</v>
      </c>
      <c r="J22" s="20"/>
      <c r="K22" s="20">
        <f ca="1">ROUND(INDIRECT(ADDRESS(ROW()+(0), COLUMN()+(-4), 1))*INDIRECT(ADDRESS(ROW()+(0), COLUMN()+(-2), 1)), 2)</f>
        <v>36.010000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0.413000</v>
      </c>
      <c r="H23" s="19"/>
      <c r="I23" s="20">
        <v>11228.300000</v>
      </c>
      <c r="J23" s="20"/>
      <c r="K23" s="20">
        <f ca="1">ROUND(INDIRECT(ADDRESS(ROW()+(0), COLUMN()+(-4), 1))*INDIRECT(ADDRESS(ROW()+(0), COLUMN()+(-2), 1)), 2)</f>
        <v>4637.290000</v>
      </c>
    </row>
    <row r="24" spans="1:11" ht="12.00" thickBot="1" customHeight="1">
      <c r="A24" s="17" t="s">
        <v>59</v>
      </c>
      <c r="B24" s="21" t="s">
        <v>60</v>
      </c>
      <c r="C24" s="22" t="s">
        <v>61</v>
      </c>
      <c r="D24" s="22"/>
      <c r="E24" s="22"/>
      <c r="F24" s="22"/>
      <c r="G24" s="23">
        <v>0.142000</v>
      </c>
      <c r="H24" s="23"/>
      <c r="I24" s="24">
        <v>7998.630000</v>
      </c>
      <c r="J24" s="24"/>
      <c r="K24" s="24">
        <f ca="1">ROUND(INDIRECT(ADDRESS(ROW()+(0), COLUMN()+(-4), 1))*INDIRECT(ADDRESS(ROW()+(0), COLUMN()+(-2), 1)), 2)</f>
        <v>1135.810000</v>
      </c>
    </row>
    <row r="25" spans="1:11" ht="12.00" thickBot="1" customHeight="1">
      <c r="A25" s="17"/>
      <c r="B25" s="12" t="s">
        <v>62</v>
      </c>
      <c r="C25" s="10" t="s">
        <v>63</v>
      </c>
      <c r="D25" s="10"/>
      <c r="E25" s="10"/>
      <c r="F25" s="10"/>
      <c r="G25" s="14">
        <v>2.000000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73395.990000</v>
      </c>
      <c r="J25" s="16"/>
      <c r="K25" s="16">
        <f ca="1">ROUND(INDIRECT(ADDRESS(ROW()+(0), COLUMN()+(-4), 1))*INDIRECT(ADDRESS(ROW()+(0), COLUMN()+(-2), 1))/100, 2)</f>
        <v>1467.920000</v>
      </c>
    </row>
    <row r="26" spans="1:11" ht="12.00" thickBot="1" customHeight="1">
      <c r="A26" s="22"/>
      <c r="B26" s="21" t="s">
        <v>64</v>
      </c>
      <c r="C26" s="22" t="s">
        <v>65</v>
      </c>
      <c r="D26" s="22"/>
      <c r="E26" s="22"/>
      <c r="F26" s="22"/>
      <c r="G26" s="23">
        <v>3.000000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74863.910000</v>
      </c>
      <c r="J26" s="24"/>
      <c r="K26" s="24">
        <f ca="1">ROUND(INDIRECT(ADDRESS(ROW()+(0), COLUMN()+(-4), 1))*INDIRECT(ADDRESS(ROW()+(0), COLUMN()+(-2), 1))/100, 2)</f>
        <v>2245.920000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77109.830000</v>
      </c>
    </row>
  </sheetData>
  <mergeCells count="6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