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<sst xmlns="http://schemas.openxmlformats.org/spreadsheetml/2006/main" count="53" uniqueCount="53">
  <si>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</si>
  <si>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RTD020</t>
  </si>
  <si>
    <t xml:space="preserve">m²</t>
  </si>
  <si>
    <t xml:space="preserve">Cielo raso registrable de placas de yeso laminado.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</si>
  <si>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 formado por </t>
    </r>
    <r>
      <rPr>
        <b/>
        <sz val="7.80"/>
        <color rgb="FF000000"/>
        <rFont val="A"/>
        <family val="2"/>
      </rPr>
      <t xml:space="preserve">placas lisas de yeso laminado, acabado sin revestir, de 600x600x9,5 mm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</si>
  <si>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</si>
  <si>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</si>
  <si>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</si>
  <si>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</si>
  <si>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</si>
  <si>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</si>
  <si>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mt12psg220</t>
  </si>
  <si>
    <t xml:space="preserve">Ud</t>
  </si>
  <si>
    <t xml:space="preserve">Fijación compuesta por chazo y tornillo 5x27.</t>
  </si>
  <si>
    <t xml:space="preserve">mt12psg190</t>
  </si>
  <si>
    <t xml:space="preserve">Ud</t>
  </si>
  <si>
    <t xml:space="preserve">Varilla de cuelgue.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</si>
  <si>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</si>
  <si>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</si>
  <si>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</si>
  <si>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</si>
  <si>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</si>
  <si>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</si>
  <si>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</si>
  <si>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</si>
  <si>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</si>
  <si>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</si>
  <si>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</si>
  <si>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</si>
  <si>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</si>
  <si>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</si>
  <si>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</si>
  <si>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</si>
  <si>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</si>
  <si>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</si>
  <si>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</si>
  <si>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</si>
  <si>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</si>
  <si>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mt12psg020b</t>
  </si>
  <si>
    <t xml:space="preserve">m²</t>
  </si>
  <si>
    <t xml:space="preserve">Placa lisa de yeso laminado, acabado sin revestir, de 600x600x9,5 mm, para techos registrables.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</si>
  <si>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</si>
  <si>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</si>
  <si>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</si>
  <si>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</si>
  <si>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</si>
  <si>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</si>
  <si>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</si>
  <si>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</si>
  <si>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</si>
  <si>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</si>
  <si>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$ 8.645,66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</si>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</sst>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70" customWidth="1"/>
    <col min="5" max="5" width="61.35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0.840000</v>
      </c>
      <c r="G8" s="16">
        <v>151.560000</v>
      </c>
      <c r="H8" s="16"/>
      <c r="I8" s="16">
        <f ca="1">ROUND(INDIRECT(ADDRESS(ROW()+(0), COLUMN()+(-3), 1))*INDIRECT(ADDRESS(ROW()+(0), COLUMN()+(-2), 1)), 2)</f>
        <v>127.310000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0.840000</v>
      </c>
      <c r="G9" s="20">
        <v>2298.150000</v>
      </c>
      <c r="H9" s="20"/>
      <c r="I9" s="20">
        <f ca="1">ROUND(INDIRECT(ADDRESS(ROW()+(0), COLUMN()+(-3), 1))*INDIRECT(ADDRESS(ROW()+(0), COLUMN()+(-2), 1)), 2)</f>
        <v>1930.450000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0.840000</v>
      </c>
      <c r="G10" s="20">
        <v>1878.020000</v>
      </c>
      <c r="H10" s="20"/>
      <c r="I10" s="20">
        <f ca="1">ROUND(INDIRECT(ADDRESS(ROW()+(0), COLUMN()+(-3), 1))*INDIRECT(ADDRESS(ROW()+(0), COLUMN()+(-2), 1)), 2)</f>
        <v>1577.540000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0.840000</v>
      </c>
      <c r="G11" s="20">
        <v>307.520000</v>
      </c>
      <c r="H11" s="20"/>
      <c r="I11" s="20">
        <f ca="1">ROUND(INDIRECT(ADDRESS(ROW()+(0), COLUMN()+(-3), 1))*INDIRECT(ADDRESS(ROW()+(0), COLUMN()+(-2), 1)), 2)</f>
        <v>258.320000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0.840000</v>
      </c>
      <c r="G12" s="20">
        <v>2298.710000</v>
      </c>
      <c r="H12" s="20"/>
      <c r="I12" s="20">
        <f ca="1">ROUND(INDIRECT(ADDRESS(ROW()+(0), COLUMN()+(-3), 1))*INDIRECT(ADDRESS(ROW()+(0), COLUMN()+(-2), 1)), 2)</f>
        <v>1930.920000</v>
      </c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0.840000</v>
      </c>
      <c r="G13" s="20">
        <v>2126.320000</v>
      </c>
      <c r="H13" s="20"/>
      <c r="I13" s="20">
        <f ca="1">ROUND(INDIRECT(ADDRESS(ROW()+(0), COLUMN()+(-3), 1))*INDIRECT(ADDRESS(ROW()+(0), COLUMN()+(-2), 1)), 2)</f>
        <v>1786.110000</v>
      </c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0.840000</v>
      </c>
      <c r="G14" s="20">
        <v>2126.320000</v>
      </c>
      <c r="H14" s="20"/>
      <c r="I14" s="20">
        <f ca="1">ROUND(INDIRECT(ADDRESS(ROW()+(0), COLUMN()+(-3), 1))*INDIRECT(ADDRESS(ROW()+(0), COLUMN()+(-2), 1)), 2)</f>
        <v>1786.110000</v>
      </c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1.670000</v>
      </c>
      <c r="G15" s="20">
        <v>2126.320000</v>
      </c>
      <c r="H15" s="20"/>
      <c r="I15" s="20">
        <f ca="1">ROUND(INDIRECT(ADDRESS(ROW()+(0), COLUMN()+(-3), 1))*INDIRECT(ADDRESS(ROW()+(0), COLUMN()+(-2), 1)), 2)</f>
        <v>3550.950000</v>
      </c>
      <c r="J15" s="20"/>
      <c r="K15" s="20"/>
    </row>
    <row r="16" spans="1:11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0.400000</v>
      </c>
      <c r="G16" s="20">
        <v>1760.500000</v>
      </c>
      <c r="H16" s="20"/>
      <c r="I16" s="20">
        <f ca="1">ROUND(INDIRECT(ADDRESS(ROW()+(0), COLUMN()+(-3), 1))*INDIRECT(ADDRESS(ROW()+(0), COLUMN()+(-2), 1)), 2)</f>
        <v>704.200000</v>
      </c>
      <c r="J16" s="20"/>
      <c r="K16" s="20"/>
    </row>
    <row r="17" spans="1:11" ht="21.6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9">
        <v>1.050000</v>
      </c>
      <c r="G17" s="20">
        <v>12506.410000</v>
      </c>
      <c r="H17" s="20"/>
      <c r="I17" s="20">
        <f ca="1">ROUND(INDIRECT(ADDRESS(ROW()+(0), COLUMN()+(-3), 1))*INDIRECT(ADDRESS(ROW()+(0), COLUMN()+(-2), 1)), 2)</f>
        <v>13131.730000</v>
      </c>
      <c r="J17" s="20"/>
      <c r="K17" s="20"/>
    </row>
    <row r="18" spans="1:11" ht="12.00" thickBot="1" customHeight="1">
      <c r="A18" s="17" t="s">
        <v>41</v>
      </c>
      <c r="B18" s="17"/>
      <c r="C18" s="18" t="s">
        <v>42</v>
      </c>
      <c r="D18" s="17" t="s">
        <v>43</v>
      </c>
      <c r="E18" s="17"/>
      <c r="F18" s="19">
        <v>0.319000</v>
      </c>
      <c r="G18" s="20">
        <v>11228.300000</v>
      </c>
      <c r="H18" s="20"/>
      <c r="I18" s="20">
        <f ca="1">ROUND(INDIRECT(ADDRESS(ROW()+(0), COLUMN()+(-3), 1))*INDIRECT(ADDRESS(ROW()+(0), COLUMN()+(-2), 1)), 2)</f>
        <v>3581.830000</v>
      </c>
      <c r="J18" s="20"/>
      <c r="K18" s="20"/>
    </row>
    <row r="19" spans="1:11" ht="12.00" thickBot="1" customHeight="1">
      <c r="A19" s="17" t="s">
        <v>44</v>
      </c>
      <c r="B19" s="17"/>
      <c r="C19" s="21" t="s">
        <v>45</v>
      </c>
      <c r="D19" s="22" t="s">
        <v>46</v>
      </c>
      <c r="E19" s="22"/>
      <c r="F19" s="23">
        <v>0.319000</v>
      </c>
      <c r="G19" s="24">
        <v>7998.630000</v>
      </c>
      <c r="H19" s="24"/>
      <c r="I19" s="24">
        <f ca="1">ROUND(INDIRECT(ADDRESS(ROW()+(0), COLUMN()+(-3), 1))*INDIRECT(ADDRESS(ROW()+(0), COLUMN()+(-2), 1)), 2)</f>
        <v>2551.560000</v>
      </c>
      <c r="J19" s="24"/>
      <c r="K19" s="24"/>
    </row>
    <row r="20" spans="1:11" ht="12.00" thickBot="1" customHeight="1">
      <c r="A20" s="17"/>
      <c r="B20" s="17"/>
      <c r="C20" s="12" t="s">
        <v>47</v>
      </c>
      <c r="D20" s="10" t="s">
        <v>48</v>
      </c>
      <c r="E20" s="10"/>
      <c r="F20" s="14">
        <v>2.000000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32917.030000</v>
      </c>
      <c r="H20" s="16"/>
      <c r="I20" s="16">
        <f ca="1">ROUND(INDIRECT(ADDRESS(ROW()+(0), COLUMN()+(-3), 1))*INDIRECT(ADDRESS(ROW()+(0), COLUMN()+(-2), 1))/100, 2)</f>
        <v>658.340000</v>
      </c>
      <c r="J20" s="16"/>
      <c r="K20" s="16"/>
    </row>
    <row r="21" spans="1:11" ht="12.00" thickBot="1" customHeight="1">
      <c r="A21" s="22"/>
      <c r="B21" s="22"/>
      <c r="C21" s="21" t="s">
        <v>49</v>
      </c>
      <c r="D21" s="22" t="s">
        <v>50</v>
      </c>
      <c r="E21" s="22"/>
      <c r="F21" s="23">
        <v>3.000000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33575.370000</v>
      </c>
      <c r="H21" s="24"/>
      <c r="I21" s="24">
        <f ca="1">ROUND(INDIRECT(ADDRESS(ROW()+(0), COLUMN()+(-3), 1))*INDIRECT(ADDRESS(ROW()+(0), COLUMN()+(-2), 1))/100, 2)</f>
        <v>1007.260000</v>
      </c>
      <c r="J21" s="24"/>
      <c r="K21" s="24"/>
    </row>
    <row r="22" spans="1:11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34582.630000</v>
      </c>
      <c r="J22" s="26"/>
      <c r="K22" s="26"/>
    </row>
  </sheetData>
  <mergeCells count="6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G17:H17"/>
    <mergeCell ref="I17:K17"/>
    <mergeCell ref="A18:B18"/>
    <mergeCell ref="D18:E18"/>
    <mergeCell ref="G18:H18"/>
    <mergeCell ref="I18:K18"/>
    <mergeCell ref="A19:B19"/>
    <mergeCell ref="D19:E19"/>
    <mergeCell ref="G19:H19"/>
    <mergeCell ref="I19:K19"/>
    <mergeCell ref="A20:B20"/>
    <mergeCell ref="D20:E20"/>
    <mergeCell ref="G20:H20"/>
    <mergeCell ref="I20:K20"/>
    <mergeCell ref="A21:B21"/>
    <mergeCell ref="D21:E21"/>
    <mergeCell ref="G21:H21"/>
    <mergeCell ref="I21:K21"/>
    <mergeCell ref="A22:E22"/>
    <mergeCell ref="G22:H22"/>
    <mergeCell ref="I22:K22"/>
  </mergeCells>
  <pageMargins left="0.620079" right="0.472441" top="0.472441" bottom="0.472441" header="0.0" footer="0.0"/>
  <pageSetup paperSize="9" orientation="portrait"/>
  <rowBreaks count="0" manualBreakCount="0">
    </rowBreaks>
</worksheet>
</file>