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<sst xmlns="http://schemas.openxmlformats.org/spreadsheetml/2006/main" count="50" uniqueCount="50">
  <si>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</si>
  <si>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RTE018</t>
  </si>
  <si>
    <t xml:space="preserve">m²</t>
  </si>
  <si>
    <t xml:space="preserve">Cielo raso continuo de placas de cemento, sistema Hydro Premium "PLACO".</t>
  </si>
  <si>
    <r>
      <rPr>
        <sz val="7.80"/>
        <color rgb="FF000000"/>
        <rFont val="A"/>
        <family val="2"/>
      </rPr>
      <t xml:space="preserve">Cielo raso continuo,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</t>
    </r>
    <r>
      <rPr>
        <sz val="7.80"/>
        <color rgb="FF000000"/>
        <rFont val="A"/>
        <family val="2"/>
      </rPr>
      <t xml:space="preserve">, sistema </t>
    </r>
    <r>
      <rPr>
        <b/>
        <sz val="7.80"/>
        <color rgb="FF000000"/>
        <rFont val="A"/>
        <family val="2"/>
      </rPr>
      <t xml:space="preserve">Placo Hydro Premium</t>
    </r>
    <r>
      <rPr>
        <sz val="7.80"/>
        <color rgb="FF000000"/>
        <rFont val="A"/>
        <family val="2"/>
      </rPr>
      <t xml:space="preserve"> "PLACO", formado por </t>
    </r>
    <r>
      <rPr>
        <b/>
        <sz val="7.80"/>
        <color rgb="FF000000"/>
        <rFont val="A"/>
        <family val="2"/>
      </rPr>
      <t xml:space="preserve">una placa de cemento Aquaroc 13 "PLACO", de 12,5x1200x900 mm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atornillada a una estructura portante de perfiles primarios F530 "PLACO"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</si>
  <si>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</si>
  <si>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</si>
  <si>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</si>
  <si>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</si>
  <si>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</si>
  <si>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</si>
  <si>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mt12ple010b</t>
  </si>
  <si>
    <t xml:space="preserve">Ud</t>
  </si>
  <si>
    <t xml:space="preserve">Varilla roscada galvanizada "PLACO", de 6 mm de diámetro y 1000 mm de longitud.</t>
  </si>
  <si>
    <t xml:space="preserve">mt12ple020a</t>
  </si>
  <si>
    <t xml:space="preserve">Ud</t>
  </si>
  <si>
    <t xml:space="preserve">Horquilla de cuelgue F-530 "PLACO".</t>
  </si>
  <si>
    <t xml:space="preserve">mt12plp010</t>
  </si>
  <si>
    <t xml:space="preserve">m</t>
  </si>
  <si>
    <t xml:space="preserve">Perfil metálico de acero galvanizado, F-530 "PLACO", fabricado mediante laminación en frío, de 3000 mm de longitud, 45x18 mm de sección y 0,6 mm de espesor, para la realización de trasdosados autoportantes y techos.</t>
  </si>
  <si>
    <t xml:space="preserve">mt12ple030a</t>
  </si>
  <si>
    <t xml:space="preserve">Ud</t>
  </si>
  <si>
    <t xml:space="preserve">Pieza de empalme F-530 "PLACO".</t>
  </si>
  <si>
    <t xml:space="preserve">mt12plt030b</t>
  </si>
  <si>
    <t xml:space="preserve">Ud</t>
  </si>
  <si>
    <t xml:space="preserve">Tornillo autoperforante rosca-metal, TRPF 13 "PLACO", de 13 mm de longitud.</t>
  </si>
  <si>
    <t xml:space="preserve">mt12plq010a</t>
  </si>
  <si>
    <t xml:space="preserve">m²</t>
  </si>
  <si>
    <t xml:space="preserve">Placa de cemento de alto rendimiento, Aquaroc 13 "PLACO", de 12,5x1200x900 mm.</t>
  </si>
  <si>
    <t xml:space="preserve">mt12plq020a</t>
  </si>
  <si>
    <t xml:space="preserve">Ud</t>
  </si>
  <si>
    <t xml:space="preserve">Tornillo THTPF 25 "PLACO", con cabeza de trompeta, de 25 mm de longitud, para instalación de placas de cemento sobre perfilería.</t>
  </si>
  <si>
    <t xml:space="preserve">mt12plq030</t>
  </si>
  <si>
    <t xml:space="preserve">Ud</t>
  </si>
  <si>
    <t xml:space="preserve">Cartucho de 310 cm³ de adhesivo de alta resistencia, Aquaroc "PLACO", para tratamiento de juntas.</t>
  </si>
  <si>
    <t xml:space="preserve">mt12plj030</t>
  </si>
  <si>
    <t xml:space="preserve">m</t>
  </si>
  <si>
    <t xml:space="preserve">Cinta autoadhesiva de malla de fibra de vidrio, "PLACO", para refuerzo de juntas.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</si>
  <si>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</si>
  <si>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</si>
  <si>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</si>
  <si>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</si>
  <si>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</si>
  <si>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</si>
  <si>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</si>
  <si>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</si>
  <si>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</si>
  <si>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</si>
  <si>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$ 18.261,75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</si>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</sst>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00" customWidth="1"/>
    <col min="5" max="5" width="26.52" customWidth="1"/>
    <col min="6" max="6" width="12.97" customWidth="1"/>
    <col min="7" max="7" width="2.62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1.800000</v>
      </c>
      <c r="H8" s="14"/>
      <c r="I8" s="16">
        <v>2309.940000</v>
      </c>
      <c r="J8" s="16"/>
      <c r="K8" s="16">
        <f ca="1">ROUND(INDIRECT(ADDRESS(ROW()+(0), COLUMN()+(-4), 1))*INDIRECT(ADDRESS(ROW()+(0), COLUMN()+(-2), 1)), 2)</f>
        <v>4157.890000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1.800000</v>
      </c>
      <c r="H9" s="19"/>
      <c r="I9" s="20">
        <v>765.810000</v>
      </c>
      <c r="J9" s="20"/>
      <c r="K9" s="20">
        <f ca="1">ROUND(INDIRECT(ADDRESS(ROW()+(0), COLUMN()+(-4), 1))*INDIRECT(ADDRESS(ROW()+(0), COLUMN()+(-2), 1)), 2)</f>
        <v>1378.460000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2616.360000</v>
      </c>
      <c r="J10" s="20"/>
      <c r="K10" s="20">
        <f ca="1">ROUND(INDIRECT(ADDRESS(ROW()+(0), COLUMN()+(-4), 1))*INDIRECT(ADDRESS(ROW()+(0), COLUMN()+(-2), 1)), 2)</f>
        <v>7849.080000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0.160000</v>
      </c>
      <c r="H11" s="19"/>
      <c r="I11" s="20">
        <v>654.790000</v>
      </c>
      <c r="J11" s="20"/>
      <c r="K11" s="20">
        <f ca="1">ROUND(INDIRECT(ADDRESS(ROW()+(0), COLUMN()+(-4), 1))*INDIRECT(ADDRESS(ROW()+(0), COLUMN()+(-2), 1)), 2)</f>
        <v>104.770000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45.260000</v>
      </c>
      <c r="J12" s="20"/>
      <c r="K12" s="20">
        <f ca="1">ROUND(INDIRECT(ADDRESS(ROW()+(0), COLUMN()+(-4), 1))*INDIRECT(ADDRESS(ROW()+(0), COLUMN()+(-2), 1)), 2)</f>
        <v>45.260000</v>
      </c>
    </row>
    <row r="13" spans="1:11" ht="21.6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1.030000</v>
      </c>
      <c r="H13" s="19"/>
      <c r="I13" s="20">
        <v>63570.370000</v>
      </c>
      <c r="J13" s="20"/>
      <c r="K13" s="20">
        <f ca="1">ROUND(INDIRECT(ADDRESS(ROW()+(0), COLUMN()+(-4), 1))*INDIRECT(ADDRESS(ROW()+(0), COLUMN()+(-2), 1)), 2)</f>
        <v>65477.480000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15.000000</v>
      </c>
      <c r="H14" s="19"/>
      <c r="I14" s="20">
        <v>91.360000</v>
      </c>
      <c r="J14" s="20"/>
      <c r="K14" s="20">
        <f ca="1">ROUND(INDIRECT(ADDRESS(ROW()+(0), COLUMN()+(-4), 1))*INDIRECT(ADDRESS(ROW()+(0), COLUMN()+(-2), 1)), 2)</f>
        <v>1370.400000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0.500000</v>
      </c>
      <c r="H15" s="19"/>
      <c r="I15" s="20">
        <v>28119.930000</v>
      </c>
      <c r="J15" s="20"/>
      <c r="K15" s="20">
        <f ca="1">ROUND(INDIRECT(ADDRESS(ROW()+(0), COLUMN()+(-4), 1))*INDIRECT(ADDRESS(ROW()+(0), COLUMN()+(-2), 1)), 2)</f>
        <v>14059.970000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2.800000</v>
      </c>
      <c r="H16" s="19"/>
      <c r="I16" s="20">
        <v>143.790000</v>
      </c>
      <c r="J16" s="20"/>
      <c r="K16" s="20">
        <f ca="1">ROUND(INDIRECT(ADDRESS(ROW()+(0), COLUMN()+(-4), 1))*INDIRECT(ADDRESS(ROW()+(0), COLUMN()+(-2), 1)), 2)</f>
        <v>402.610000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0.385000</v>
      </c>
      <c r="H17" s="19"/>
      <c r="I17" s="20">
        <v>11228.300000</v>
      </c>
      <c r="J17" s="20"/>
      <c r="K17" s="20">
        <f ca="1">ROUND(INDIRECT(ADDRESS(ROW()+(0), COLUMN()+(-4), 1))*INDIRECT(ADDRESS(ROW()+(0), COLUMN()+(-2), 1)), 2)</f>
        <v>4322.900000</v>
      </c>
    </row>
    <row r="18" spans="1:11" ht="12.00" thickBot="1" customHeight="1">
      <c r="A18" s="17" t="s">
        <v>41</v>
      </c>
      <c r="B18" s="21" t="s">
        <v>42</v>
      </c>
      <c r="C18" s="22" t="s">
        <v>43</v>
      </c>
      <c r="D18" s="22"/>
      <c r="E18" s="22"/>
      <c r="F18" s="22"/>
      <c r="G18" s="23">
        <v>0.385000</v>
      </c>
      <c r="H18" s="23"/>
      <c r="I18" s="24">
        <v>7998.630000</v>
      </c>
      <c r="J18" s="24"/>
      <c r="K18" s="24">
        <f ca="1">ROUND(INDIRECT(ADDRESS(ROW()+(0), COLUMN()+(-4), 1))*INDIRECT(ADDRESS(ROW()+(0), COLUMN()+(-2), 1)), 2)</f>
        <v>3079.470000</v>
      </c>
    </row>
    <row r="19" spans="1:11" ht="12.00" thickBot="1" customHeight="1">
      <c r="A19" s="17"/>
      <c r="B19" s="12" t="s">
        <v>44</v>
      </c>
      <c r="C19" s="10" t="s">
        <v>45</v>
      </c>
      <c r="D19" s="10"/>
      <c r="E19" s="10"/>
      <c r="F19" s="10"/>
      <c r="G19" s="14">
        <v>2.000000</v>
      </c>
      <c r="H19" s="14"/>
      <c r="I19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102248.290000</v>
      </c>
      <c r="J19" s="16"/>
      <c r="K19" s="16">
        <f ca="1">ROUND(INDIRECT(ADDRESS(ROW()+(0), COLUMN()+(-4), 1))*INDIRECT(ADDRESS(ROW()+(0), COLUMN()+(-2), 1))/100, 2)</f>
        <v>2044.970000</v>
      </c>
    </row>
    <row r="20" spans="1:11" ht="12.00" thickBot="1" customHeight="1">
      <c r="A20" s="22"/>
      <c r="B20" s="21" t="s">
        <v>46</v>
      </c>
      <c r="C20" s="22" t="s">
        <v>47</v>
      </c>
      <c r="D20" s="22"/>
      <c r="E20" s="22"/>
      <c r="F20" s="22"/>
      <c r="G20" s="23">
        <v>3.000000</v>
      </c>
      <c r="H20" s="23"/>
      <c r="I20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104293.260000</v>
      </c>
      <c r="J20" s="24"/>
      <c r="K20" s="24">
        <f ca="1">ROUND(INDIRECT(ADDRESS(ROW()+(0), COLUMN()+(-4), 1))*INDIRECT(ADDRESS(ROW()+(0), COLUMN()+(-2), 1))/100, 2)</f>
        <v>3128.800000</v>
      </c>
    </row>
    <row r="21" spans="1:11" ht="12.00" thickBot="1" customHeight="1">
      <c r="A21" s="6" t="s">
        <v>48</v>
      </c>
      <c r="B21" s="7"/>
      <c r="C21" s="7"/>
      <c r="D21" s="7"/>
      <c r="E21" s="7"/>
      <c r="F21" s="7"/>
      <c r="G21" s="25"/>
      <c r="H21" s="25"/>
      <c r="I21" s="6" t="s">
        <v>49</v>
      </c>
      <c r="J21" s="6"/>
      <c r="K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107422.060000</v>
      </c>
    </row>
  </sheetData>
  <mergeCells count="51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A21:F21"/>
    <mergeCell ref="G21:H21"/>
    <mergeCell ref="I21:J21"/>
  </mergeCells>
  <pageMargins left="0.620079" right="0.472441" top="0.472441" bottom="0.472441" header="0.0" footer="0.0"/>
  <pageSetup paperSize="9" orientation="portrait"/>
  <rowBreaks count="0" manualBreakCount="0">
    </rowBreaks>
</worksheet>
</file>