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<sst xmlns="http://schemas.openxmlformats.org/spreadsheetml/2006/main" count="29" uniqueCount="29">
  <si>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</si>
  <si>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RTL025</t>
  </si>
  <si>
    <t xml:space="preserve">m²</t>
  </si>
  <si>
    <t xml:space="preserve">Cielo raso registrable de lamas metálicas.</t>
  </si>
  <si>
    <r>
      <rPr>
        <sz val="7.80"/>
        <color rgb="FF000000"/>
        <rFont val="A"/>
        <family val="2"/>
      </rPr>
      <t xml:space="preserve">Cielo raso registrable de lamas de aluminio lacado,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mecanización </t>
    </r>
    <r>
      <rPr>
        <b/>
        <sz val="7.80"/>
        <color rgb="FF000000"/>
        <rFont val="A"/>
        <family val="2"/>
      </rPr>
      <t xml:space="preserve">perforada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85</t>
    </r>
    <r>
      <rPr>
        <sz val="7.80"/>
        <color rgb="FF000000"/>
        <rFont val="A"/>
        <family val="2"/>
      </rPr>
      <t xml:space="preserve"> mm de anchura, separación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con entramado metálico oculto.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</si>
  <si>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</si>
  <si>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</si>
  <si>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</si>
  <si>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</si>
  <si>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</si>
  <si>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</si>
  <si>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mt12fla020</t>
  </si>
  <si>
    <t xml:space="preserve">m²</t>
  </si>
  <si>
    <t xml:space="preserve">Entramado metálico oculto con suspensión autoniveladora de pletina, para cielo raso de lamas horizontales de aluminio.</t>
  </si>
  <si>
    <t xml:space="preserve">mt12fla010b</t>
  </si>
  <si>
    <t xml:space="preserve">m²</t>
  </si>
  <si>
    <t xml:space="preserve">Lama perforada de aluminio lacado, horizontal, de 85 mm de anchura, con 15 mm de separación, para cielo raso registrable con entramado oculto.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</si>
  <si>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</si>
  <si>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</si>
  <si>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</si>
  <si>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</si>
  <si>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</si>
  <si>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</si>
  <si>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</si>
  <si>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</si>
  <si>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</si>
  <si>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</si>
  <si>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$ 16.433,21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</si>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</sst>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75" customWidth="1"/>
    <col min="3" max="3" width="2.04" customWidth="1"/>
    <col min="4" max="4" width="12.09" customWidth="1"/>
    <col min="5" max="5" width="55.95" customWidth="1"/>
    <col min="6" max="6" width="6.41" customWidth="1"/>
    <col min="7" max="7" width="3.64" customWidth="1"/>
    <col min="8" max="8" width="7.72" customWidth="1"/>
    <col min="9" max="9" width="2.19" customWidth="1"/>
    <col min="10" max="10" width="5.54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11031.120000</v>
      </c>
      <c r="H8" s="16"/>
      <c r="I8" s="16"/>
      <c r="J8" s="16">
        <f ca="1">ROUND(INDIRECT(ADDRESS(ROW()+(0), COLUMN()+(-4), 1))*INDIRECT(ADDRESS(ROW()+(0), COLUMN()+(-3), 1)), 2)</f>
        <v>11031.120000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1.030000</v>
      </c>
      <c r="G9" s="20">
        <v>53317.080000</v>
      </c>
      <c r="H9" s="20"/>
      <c r="I9" s="20"/>
      <c r="J9" s="20">
        <f ca="1">ROUND(INDIRECT(ADDRESS(ROW()+(0), COLUMN()+(-4), 1))*INDIRECT(ADDRESS(ROW()+(0), COLUMN()+(-3), 1)), 2)</f>
        <v>54916.590000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0.444000</v>
      </c>
      <c r="G10" s="20">
        <v>11228.300000</v>
      </c>
      <c r="H10" s="20"/>
      <c r="I10" s="20"/>
      <c r="J10" s="20">
        <f ca="1">ROUND(INDIRECT(ADDRESS(ROW()+(0), COLUMN()+(-4), 1))*INDIRECT(ADDRESS(ROW()+(0), COLUMN()+(-3), 1)), 2)</f>
        <v>4985.370000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0.444000</v>
      </c>
      <c r="G11" s="24">
        <v>7998.630000</v>
      </c>
      <c r="H11" s="24"/>
      <c r="I11" s="24"/>
      <c r="J11" s="24">
        <f ca="1">ROUND(INDIRECT(ADDRESS(ROW()+(0), COLUMN()+(-4), 1))*INDIRECT(ADDRESS(ROW()+(0), COLUMN()+(-3), 1)), 2)</f>
        <v>3551.390000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74484.470000</v>
      </c>
      <c r="H12" s="16"/>
      <c r="I12" s="16"/>
      <c r="J12" s="16">
        <f ca="1">ROUND(INDIRECT(ADDRESS(ROW()+(0), COLUMN()+(-4), 1))*INDIRECT(ADDRESS(ROW()+(0), COLUMN()+(-3), 1))/100, 2)</f>
        <v>1489.690000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75974.160000</v>
      </c>
      <c r="H13" s="24"/>
      <c r="I13" s="24"/>
      <c r="J13" s="24">
        <f ca="1">ROUND(INDIRECT(ADDRESS(ROW()+(0), COLUMN()+(-4), 1))*INDIRECT(ADDRESS(ROW()+(0), COLUMN()+(-3), 1))/100, 2)</f>
        <v>2279.220000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78253.380000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