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<sst xmlns="http://schemas.openxmlformats.org/spreadsheetml/2006/main" count="41" uniqueCount="41">
  <si>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</si>
  <si>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RTV010</t>
  </si>
  <si>
    <t xml:space="preserve">m²</t>
  </si>
  <si>
    <t xml:space="preserve">Cielo raso registrable de lamas de PVC.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</si>
  <si>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</t>
    </r>
    <r>
      <rPr>
        <b/>
        <sz val="7.80"/>
        <color rgb="FF000000"/>
        <rFont val="A"/>
        <family val="2"/>
      </rPr>
      <t xml:space="preserve">lamas de PVC, de 85 mm de anchura, con 15 mm de separación, color madera</t>
    </r>
    <r>
      <rPr>
        <sz val="7.80"/>
        <color rgb="FF000000"/>
        <rFont val="A"/>
        <family val="2"/>
      </rPr>
      <t xml:space="preserve">, con fijación </t>
    </r>
    <r>
      <rPr>
        <b/>
        <sz val="7.80"/>
        <color rgb="FF000000"/>
        <rFont val="A"/>
        <family val="2"/>
      </rPr>
      <t xml:space="preserve">mediante varillas metálicas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</si>
  <si>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</si>
  <si>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</si>
  <si>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</si>
  <si>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</si>
  <si>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</si>
  <si>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</si>
  <si>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mt12fpv010d</t>
  </si>
  <si>
    <t xml:space="preserve">m</t>
  </si>
  <si>
    <t xml:space="preserve">Lama de PVC, horizontal, de 85 mm de anchura, con 15 mm de separación, color madera, para cielo raso registrable con entramado oculto.</t>
  </si>
  <si>
    <t xml:space="preserve">mt12fpv020d</t>
  </si>
  <si>
    <t xml:space="preserve">m</t>
  </si>
  <si>
    <t xml:space="preserve">Perfil de unión en H de PVC, color madera, para cielo raso registrable de lamas.</t>
  </si>
  <si>
    <t xml:space="preserve">mt12fpv020h</t>
  </si>
  <si>
    <t xml:space="preserve">m</t>
  </si>
  <si>
    <t xml:space="preserve">Perfil de remate perimetral de PVC, color madera, para cielo raso registrable de lamas.</t>
  </si>
  <si>
    <t xml:space="preserve">mt12fpv030</t>
  </si>
  <si>
    <t xml:space="preserve">m</t>
  </si>
  <si>
    <t xml:space="preserve">Soporte de suspensión de techo, de acero galvanizado, para cielo raso registrable de lamas.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</si>
  <si>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</si>
  <si>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</si>
  <si>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</si>
  <si>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</si>
  <si>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</si>
  <si>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</si>
  <si>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</si>
  <si>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</si>
  <si>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</si>
  <si>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</si>
  <si>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</si>
  <si>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</si>
  <si>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</si>
  <si>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</si>
  <si>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</si>
  <si>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</si>
  <si>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$ 32.383,57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</si>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</sst>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73" customWidth="1"/>
    <col min="3" max="3" width="3.06" customWidth="1"/>
    <col min="4" max="4" width="9.91" customWidth="1"/>
    <col min="5" max="5" width="57.41" customWidth="1"/>
    <col min="6" max="6" width="7.14" customWidth="1"/>
    <col min="7" max="7" width="7.43" customWidth="1"/>
    <col min="8" max="8" width="6.56" customWidth="1"/>
    <col min="9" max="9" width="6.41" customWidth="1"/>
    <col min="10" max="10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10.000000</v>
      </c>
      <c r="G8" s="16">
        <v>10208.220000</v>
      </c>
      <c r="H8" s="16"/>
      <c r="I8" s="16">
        <f ca="1">ROUND(INDIRECT(ADDRESS(ROW()+(0), COLUMN()+(-3), 1))*INDIRECT(ADDRESS(ROW()+(0), COLUMN()+(-2), 1)), 2)</f>
        <v>102082.200000</v>
      </c>
      <c r="J8" s="16"/>
    </row>
    <row r="9" spans="1:10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8.000000</v>
      </c>
      <c r="G9" s="20">
        <v>4833.610000</v>
      </c>
      <c r="H9" s="20"/>
      <c r="I9" s="20">
        <f ca="1">ROUND(INDIRECT(ADDRESS(ROW()+(0), COLUMN()+(-3), 1))*INDIRECT(ADDRESS(ROW()+(0), COLUMN()+(-2), 1)), 2)</f>
        <v>38668.880000</v>
      </c>
      <c r="J9" s="20"/>
    </row>
    <row r="10" spans="1:10" ht="21.6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4.000000</v>
      </c>
      <c r="G10" s="20">
        <v>4833.610000</v>
      </c>
      <c r="H10" s="20"/>
      <c r="I10" s="20">
        <f ca="1">ROUND(INDIRECT(ADDRESS(ROW()+(0), COLUMN()+(-3), 1))*INDIRECT(ADDRESS(ROW()+(0), COLUMN()+(-2), 1)), 2)</f>
        <v>19334.440000</v>
      </c>
      <c r="J10" s="20"/>
    </row>
    <row r="11" spans="1:10" ht="21.6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1.500000</v>
      </c>
      <c r="G11" s="20">
        <v>8886.190000</v>
      </c>
      <c r="H11" s="20"/>
      <c r="I11" s="20">
        <f ca="1">ROUND(INDIRECT(ADDRESS(ROW()+(0), COLUMN()+(-3), 1))*INDIRECT(ADDRESS(ROW()+(0), COLUMN()+(-2), 1)), 2)</f>
        <v>13329.290000</v>
      </c>
      <c r="J11" s="20"/>
    </row>
    <row r="12" spans="1:10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3.500000</v>
      </c>
      <c r="G12" s="20">
        <v>659.980000</v>
      </c>
      <c r="H12" s="20"/>
      <c r="I12" s="20">
        <f ca="1">ROUND(INDIRECT(ADDRESS(ROW()+(0), COLUMN()+(-3), 1))*INDIRECT(ADDRESS(ROW()+(0), COLUMN()+(-2), 1)), 2)</f>
        <v>2309.930000</v>
      </c>
      <c r="J12" s="20"/>
    </row>
    <row r="13" spans="1:10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0.100000</v>
      </c>
      <c r="G13" s="20">
        <v>2663.490000</v>
      </c>
      <c r="H13" s="20"/>
      <c r="I13" s="20">
        <f ca="1">ROUND(INDIRECT(ADDRESS(ROW()+(0), COLUMN()+(-3), 1))*INDIRECT(ADDRESS(ROW()+(0), COLUMN()+(-2), 1)), 2)</f>
        <v>266.350000</v>
      </c>
      <c r="J13" s="20"/>
    </row>
    <row r="14" spans="1:10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0.277000</v>
      </c>
      <c r="G14" s="20">
        <v>11228.300000</v>
      </c>
      <c r="H14" s="20"/>
      <c r="I14" s="20">
        <f ca="1">ROUND(INDIRECT(ADDRESS(ROW()+(0), COLUMN()+(-3), 1))*INDIRECT(ADDRESS(ROW()+(0), COLUMN()+(-2), 1)), 2)</f>
        <v>3110.240000</v>
      </c>
      <c r="J14" s="20"/>
    </row>
    <row r="15" spans="1:10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3">
        <v>0.277000</v>
      </c>
      <c r="G15" s="24">
        <v>7998.630000</v>
      </c>
      <c r="H15" s="24"/>
      <c r="I15" s="24">
        <f ca="1">ROUND(INDIRECT(ADDRESS(ROW()+(0), COLUMN()+(-3), 1))*INDIRECT(ADDRESS(ROW()+(0), COLUMN()+(-2), 1)), 2)</f>
        <v>2215.620000</v>
      </c>
      <c r="J15" s="24"/>
    </row>
    <row r="16" spans="1:10" ht="12.00" thickBot="1" customHeight="1">
      <c r="A16" s="17"/>
      <c r="B16" s="12" t="s">
        <v>35</v>
      </c>
      <c r="C16" s="12"/>
      <c r="D16" s="10" t="s">
        <v>36</v>
      </c>
      <c r="E16" s="10"/>
      <c r="F16" s="14">
        <v>2.000000</v>
      </c>
      <c r="G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181316.950000</v>
      </c>
      <c r="H16" s="16"/>
      <c r="I16" s="16">
        <f ca="1">ROUND(INDIRECT(ADDRESS(ROW()+(0), COLUMN()+(-3), 1))*INDIRECT(ADDRESS(ROW()+(0), COLUMN()+(-2), 1))/100, 2)</f>
        <v>3626.340000</v>
      </c>
      <c r="J16" s="16"/>
    </row>
    <row r="17" spans="1:10" ht="12.00" thickBot="1" customHeight="1">
      <c r="A17" s="22"/>
      <c r="B17" s="21" t="s">
        <v>37</v>
      </c>
      <c r="C17" s="21"/>
      <c r="D17" s="22" t="s">
        <v>38</v>
      </c>
      <c r="E17" s="22"/>
      <c r="F17" s="23">
        <v>3.000000</v>
      </c>
      <c r="G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184943.290000</v>
      </c>
      <c r="H17" s="24"/>
      <c r="I17" s="24">
        <f ca="1">ROUND(INDIRECT(ADDRESS(ROW()+(0), COLUMN()+(-3), 1))*INDIRECT(ADDRESS(ROW()+(0), COLUMN()+(-2), 1))/100, 2)</f>
        <v>5548.300000</v>
      </c>
      <c r="J17" s="24"/>
    </row>
    <row r="18" spans="1:10" ht="12.00" thickBot="1" customHeight="1">
      <c r="A18" s="6" t="s">
        <v>39</v>
      </c>
      <c r="B18" s="7"/>
      <c r="C18" s="7"/>
      <c r="D18" s="7"/>
      <c r="E18" s="7"/>
      <c r="F18" s="25"/>
      <c r="G18" s="6" t="s">
        <v>40</v>
      </c>
      <c r="H18" s="6"/>
      <c r="I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190491.590000</v>
      </c>
      <c r="J18" s="26"/>
    </row>
  </sheetData>
  <mergeCells count="52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B14:C14"/>
    <mergeCell ref="D14:E14"/>
    <mergeCell ref="G14:H14"/>
    <mergeCell ref="I14:J14"/>
    <mergeCell ref="B15:C15"/>
    <mergeCell ref="D15:E15"/>
    <mergeCell ref="G15:H15"/>
    <mergeCell ref="I15:J15"/>
    <mergeCell ref="B16:C16"/>
    <mergeCell ref="D16:E16"/>
    <mergeCell ref="G16:H16"/>
    <mergeCell ref="I16:J16"/>
    <mergeCell ref="B17:C17"/>
    <mergeCell ref="D17:E17"/>
    <mergeCell ref="G17:H17"/>
    <mergeCell ref="I17:J17"/>
    <mergeCell ref="A18:E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