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<sst xmlns="http://schemas.openxmlformats.org/spreadsheetml/2006/main" count="44" uniqueCount="44">
  <si>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</si>
  <si>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</si>
  <si>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</si>
  <si>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Mesón de aglomerado de cuarzo.</t>
  </si>
  <si>
    <r>
      <rPr>
        <sz val="8.25"/>
        <color rgb="FF000000"/>
        <rFont val="Arial"/>
        <family val="2"/>
      </rPr>
      <t xml:space="preserve">Mesón de aglomerado de cuarzo blanco, acabado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</si>
  <si>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</si>
  <si>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</si>
  <si>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</si>
  <si>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</si>
  <si>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</si>
  <si>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</si>
  <si>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</si>
  <si>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mt19egl020a</t>
  </si>
  <si>
    <t xml:space="preserve">m²</t>
  </si>
  <si>
    <t xml:space="preserve">Mesón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</si>
  <si>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</si>
  <si>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</si>
  <si>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mesón de piedra natural.</t>
  </si>
  <si>
    <t xml:space="preserve">mt19ewa040a</t>
  </si>
  <si>
    <t xml:space="preserve">m</t>
  </si>
  <si>
    <t xml:space="preserve">Formación de canto recto en copete de piedra natural, para el encuentro entre el mesón y el paramento vertical.</t>
  </si>
  <si>
    <t xml:space="preserve">mt19ewa010j</t>
  </si>
  <si>
    <t xml:space="preserve">Ud</t>
  </si>
  <si>
    <t xml:space="preserve">Formación de hueco con los cantos pulidos, en mesón de cuarzo sintético.</t>
  </si>
  <si>
    <t xml:space="preserve">mt19ewa020</t>
  </si>
  <si>
    <t xml:space="preserve">Ud</t>
  </si>
  <si>
    <t xml:space="preserve">Material auxiliar para anclaje de mesón.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</si>
  <si>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</si>
  <si>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</si>
  <si>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</si>
  <si>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</si>
  <si>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</si>
  <si>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</si>
  <si>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</si>
  <si>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</si>
  <si>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</si>
  <si>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</si>
  <si>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</si>
  <si>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</si>
  <si>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</si>
  <si>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</si>
  <si>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</si>
  <si>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$ 509.055,51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</si>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</sst>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229678</v>
      </c>
      <c r="H10" s="12">
        <f ca="1">ROUND(INDIRECT(ADDRESS(ROW()+(0), COLUMN()+(-2), 1))*INDIRECT(ADDRESS(ROW()+(0), COLUMN()+(-1), 1)), 2)</f>
        <v>522517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13404.7</v>
      </c>
      <c r="H11" s="12">
        <f ca="1">ROUND(INDIRECT(ADDRESS(ROW()+(0), COLUMN()+(-2), 1))*INDIRECT(ADDRESS(ROW()+(0), COLUMN()+(-1), 1)), 2)</f>
        <v>63002.3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13404.7</v>
      </c>
      <c r="H12" s="12">
        <f ca="1">ROUND(INDIRECT(ADDRESS(ROW()+(0), COLUMN()+(-2), 1))*INDIRECT(ADDRESS(ROW()+(0), COLUMN()+(-1), 1)), 2)</f>
        <v>46916.6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104731</v>
      </c>
      <c r="H13" s="12">
        <f ca="1">ROUND(INDIRECT(ADDRESS(ROW()+(0), COLUMN()+(-2), 1))*INDIRECT(ADDRESS(ROW()+(0), COLUMN()+(-1), 1)), 2)</f>
        <v>104731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28418</v>
      </c>
      <c r="H14" s="12">
        <f ca="1">ROUND(INDIRECT(ADDRESS(ROW()+(0), COLUMN()+(-2), 1))*INDIRECT(ADDRESS(ROW()+(0), COLUMN()+(-1), 1)), 2)</f>
        <v>99463.2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65013</v>
      </c>
      <c r="H15" s="14">
        <f ca="1">ROUND(INDIRECT(ADDRESS(ROW()+(0), COLUMN()+(-2), 1))*INDIRECT(ADDRESS(ROW()+(0), COLUMN()+(-1), 1)), 2)</f>
        <v>3055.61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839686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4.81</v>
      </c>
      <c r="G18" s="12">
        <v>26179.2</v>
      </c>
      <c r="H18" s="12">
        <f ca="1">ROUND(INDIRECT(ADDRESS(ROW()+(0), COLUMN()+(-2), 1))*INDIRECT(ADDRESS(ROW()+(0), COLUMN()+(-1), 1)), 2)</f>
        <v>125922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5.054</v>
      </c>
      <c r="G19" s="14">
        <v>19044.7</v>
      </c>
      <c r="H19" s="14">
        <f ca="1">ROUND(INDIRECT(ADDRESS(ROW()+(0), COLUMN()+(-2), 1))*INDIRECT(ADDRESS(ROW()+(0), COLUMN()+(-1), 1)), 2)</f>
        <v>96251.7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222173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1.06186e+006</v>
      </c>
      <c r="H22" s="14">
        <f ca="1">ROUND(INDIRECT(ADDRESS(ROW()+(0), COLUMN()+(-2), 1))*INDIRECT(ADDRESS(ROW()+(0), COLUMN()+(-1), 1))/100, 2)</f>
        <v>21237.2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1.0831e+006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