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<sst xmlns="http://schemas.openxmlformats.org/spreadsheetml/2006/main" count="112" uniqueCount="112">
  <si>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</si>
  <si>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</si>
  <si>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</si>
  <si>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</si>
  <si>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concreto armado sobre capa de solado de limpieza, realizadas con concreto f'c=210 kg/cm² (21 MPa), clase de exposición F0 S0 P0 C0, tamaño máximo del agregado 12,5 mm, manejabilidad blanda, preparado en obra, y fundido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soldados de acero corrugado Grado 60 (fy=4200 kg/cm²);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perimetral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</si>
  <si>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</si>
  <si>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</si>
  <si>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</si>
  <si>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</si>
  <si>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</si>
  <si>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</si>
  <si>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</si>
  <si>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mt10hmf050qae</t>
  </si>
  <si>
    <t xml:space="preserve">m³</t>
  </si>
  <si>
    <t xml:space="preserve">Concreto simple f'c=100 kg/cm² (10 MPa), clase de exposición F0 S0 P0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</si>
  <si>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</si>
  <si>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</si>
  <si>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</si>
  <si>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</si>
  <si>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</si>
  <si>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</si>
  <si>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</si>
  <si>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</si>
  <si>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</si>
  <si>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</si>
  <si>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</si>
  <si>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</si>
  <si>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</si>
  <si>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</si>
  <si>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</si>
  <si>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</si>
  <si>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</si>
  <si>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</si>
  <si>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</si>
  <si>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</si>
  <si>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</si>
  <si>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</si>
  <si>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</si>
  <si>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</si>
  <si>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</si>
  <si>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</si>
  <si>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</si>
  <si>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</si>
  <si>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</si>
  <si>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</si>
  <si>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</si>
  <si>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</si>
  <si>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</si>
  <si>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</si>
  <si>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</si>
  <si>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</si>
  <si>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</si>
  <si>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</si>
  <si>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</si>
  <si>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</si>
  <si>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</si>
  <si>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</si>
  <si>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</si>
  <si>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</si>
  <si>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</si>
  <si>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</si>
  <si>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</si>
  <si>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</si>
  <si>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</si>
  <si>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</si>
  <si>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</si>
  <si>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</si>
  <si>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</si>
  <si>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</si>
  <si>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</si>
  <si>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</si>
  <si>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</si>
  <si>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</si>
  <si>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</si>
  <si>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</si>
  <si>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</si>
  <si>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</si>
  <si>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</si>
  <si>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</si>
  <si>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</si>
  <si>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</si>
  <si>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</si>
  <si>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</si>
  <si>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</si>
  <si>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</si>
  <si>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</si>
  <si>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</si>
  <si>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</si>
  <si>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</si>
  <si>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</si>
  <si>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</si>
  <si>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</si>
  <si>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</si>
  <si>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</si>
  <si>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</si>
  <si>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</si>
  <si>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</si>
  <si>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</si>
  <si>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</si>
  <si>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</si>
  <si>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</si>
  <si>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</si>
  <si>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</si>
  <si>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</si>
  <si>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</si>
  <si>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</si>
  <si>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</si>
  <si>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</si>
  <si>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</si>
  <si>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</si>
  <si>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$ 27.617,66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</si>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</sst>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1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274703</v>
      </c>
      <c r="H10" s="12">
        <f ca="1">ROUND(INDIRECT(ADDRESS(ROW()+(0), COLUMN()+(-2), 1))*INDIRECT(ADDRESS(ROW()+(0), COLUMN()+(-1), 1)), 2)</f>
        <v>2747.03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0.022</v>
      </c>
      <c r="G11" s="12">
        <v>3289.66</v>
      </c>
      <c r="H11" s="12">
        <f ca="1">ROUND(INDIRECT(ADDRESS(ROW()+(0), COLUMN()+(-2), 1))*INDIRECT(ADDRESS(ROW()+(0), COLUMN()+(-1), 1)), 2)</f>
        <v>72.37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0.055</v>
      </c>
      <c r="G12" s="12">
        <v>77925</v>
      </c>
      <c r="H12" s="12">
        <f ca="1">ROUND(INDIRECT(ADDRESS(ROW()+(0), COLUMN()+(-2), 1))*INDIRECT(ADDRESS(ROW()+(0), COLUMN()+(-1), 1)), 2)</f>
        <v>4285.88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0.083</v>
      </c>
      <c r="G13" s="12">
        <v>56407.7</v>
      </c>
      <c r="H13" s="12">
        <f ca="1">ROUND(INDIRECT(ADDRESS(ROW()+(0), COLUMN()+(-2), 1))*INDIRECT(ADDRESS(ROW()+(0), COLUMN()+(-1), 1)), 2)</f>
        <v>4681.83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35.84</v>
      </c>
      <c r="G14" s="12">
        <v>484.68</v>
      </c>
      <c r="H14" s="12">
        <f ca="1">ROUND(INDIRECT(ADDRESS(ROW()+(0), COLUMN()+(-2), 1))*INDIRECT(ADDRESS(ROW()+(0), COLUMN()+(-1), 1)), 2)</f>
        <v>17370.9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2109.85</v>
      </c>
      <c r="H15" s="12">
        <f ca="1">ROUND(INDIRECT(ADDRESS(ROW()+(0), COLUMN()+(-2), 1))*INDIRECT(ADDRESS(ROW()+(0), COLUMN()+(-1), 1)), 2)</f>
        <v>8734.78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335.24</v>
      </c>
      <c r="H16" s="12">
        <f ca="1">ROUND(INDIRECT(ADDRESS(ROW()+(0), COLUMN()+(-2), 1))*INDIRECT(ADDRESS(ROW()+(0), COLUMN()+(-1), 1)), 2)</f>
        <v>268.19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5914.95</v>
      </c>
      <c r="H17" s="12">
        <f ca="1">ROUND(INDIRECT(ADDRESS(ROW()+(0), COLUMN()+(-2), 1))*INDIRECT(ADDRESS(ROW()+(0), COLUMN()+(-1), 1)), 2)</f>
        <v>2780.03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3441.79</v>
      </c>
      <c r="H18" s="12">
        <f ca="1">ROUND(INDIRECT(ADDRESS(ROW()+(0), COLUMN()+(-2), 1))*INDIRECT(ADDRESS(ROW()+(0), COLUMN()+(-1), 1)), 2)</f>
        <v>60231.3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13002.5</v>
      </c>
      <c r="H19" s="12">
        <f ca="1">ROUND(INDIRECT(ADDRESS(ROW()+(0), COLUMN()+(-2), 1))*INDIRECT(ADDRESS(ROW()+(0), COLUMN()+(-1), 1)), 2)</f>
        <v>2171.42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16544.7</v>
      </c>
      <c r="H20" s="12">
        <f ca="1">ROUND(INDIRECT(ADDRESS(ROW()+(0), COLUMN()+(-2), 1))*INDIRECT(ADDRESS(ROW()+(0), COLUMN()+(-1), 1)), 2)</f>
        <v>17371.9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1183.72</v>
      </c>
      <c r="H21" s="12">
        <f ca="1">ROUND(INDIRECT(ADDRESS(ROW()+(0), COLUMN()+(-2), 1))*INDIRECT(ADDRESS(ROW()+(0), COLUMN()+(-1), 1)), 2)</f>
        <v>3551.16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11821.3</v>
      </c>
      <c r="H22" s="12">
        <f ca="1">ROUND(INDIRECT(ADDRESS(ROW()+(0), COLUMN()+(-2), 1))*INDIRECT(ADDRESS(ROW()+(0), COLUMN()+(-1), 1)), 2)</f>
        <v>2529.76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936.22</v>
      </c>
      <c r="H23" s="12">
        <f ca="1">ROUND(INDIRECT(ADDRESS(ROW()+(0), COLUMN()+(-2), 1))*INDIRECT(ADDRESS(ROW()+(0), COLUMN()+(-1), 1)), 2)</f>
        <v>1123.46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38013.6</v>
      </c>
      <c r="H24" s="12">
        <f ca="1">ROUND(INDIRECT(ADDRESS(ROW()+(0), COLUMN()+(-2), 1))*INDIRECT(ADDRESS(ROW()+(0), COLUMN()+(-1), 1)), 2)</f>
        <v>190.07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7156.13</v>
      </c>
      <c r="H25" s="14">
        <f ca="1">ROUND(INDIRECT(ADDRESS(ROW()+(0), COLUMN()+(-2), 1))*INDIRECT(ADDRESS(ROW()+(0), COLUMN()+(-1), 1)), 2)</f>
        <v>1431.23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129541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0.116</v>
      </c>
      <c r="G28" s="12">
        <v>104088</v>
      </c>
      <c r="H28" s="12">
        <f ca="1">ROUND(INDIRECT(ADDRESS(ROW()+(0), COLUMN()+(-2), 1))*INDIRECT(ADDRESS(ROW()+(0), COLUMN()+(-1), 1)), 2)</f>
        <v>12074.2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0.081</v>
      </c>
      <c r="G29" s="12">
        <v>8779.49</v>
      </c>
      <c r="H29" s="12">
        <f ca="1">ROUND(INDIRECT(ADDRESS(ROW()+(0), COLUMN()+(-2), 1))*INDIRECT(ADDRESS(ROW()+(0), COLUMN()+(-1), 1)), 2)</f>
        <v>711.14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0.012</v>
      </c>
      <c r="G30" s="12">
        <v>21005.6</v>
      </c>
      <c r="H30" s="12">
        <f ca="1">ROUND(INDIRECT(ADDRESS(ROW()+(0), COLUMN()+(-2), 1))*INDIRECT(ADDRESS(ROW()+(0), COLUMN()+(-1), 1)), 2)</f>
        <v>252.07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0.697</v>
      </c>
      <c r="G31" s="14">
        <v>8713.33</v>
      </c>
      <c r="H31" s="14">
        <f ca="1">ROUND(INDIRECT(ADDRESS(ROW()+(0), COLUMN()+(-2), 1))*INDIRECT(ADDRESS(ROW()+(0), COLUMN()+(-1), 1)), 2)</f>
        <v>6073.19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19110.6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0.127</v>
      </c>
      <c r="G34" s="12">
        <v>19175.8</v>
      </c>
      <c r="H34" s="12">
        <f ca="1">ROUND(INDIRECT(ADDRESS(ROW()+(0), COLUMN()+(-2), 1))*INDIRECT(ADDRESS(ROW()+(0), COLUMN()+(-1), 1)), 2)</f>
        <v>2435.33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0.133</v>
      </c>
      <c r="G35" s="12">
        <v>19489.5</v>
      </c>
      <c r="H35" s="12">
        <f ca="1">ROUND(INDIRECT(ADDRESS(ROW()+(0), COLUMN()+(-2), 1))*INDIRECT(ADDRESS(ROW()+(0), COLUMN()+(-1), 1)), 2)</f>
        <v>2592.11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0.006</v>
      </c>
      <c r="G36" s="12">
        <v>27708.1</v>
      </c>
      <c r="H36" s="12">
        <f ca="1">ROUND(INDIRECT(ADDRESS(ROW()+(0), COLUMN()+(-2), 1))*INDIRECT(ADDRESS(ROW()+(0), COLUMN()+(-1), 1)), 2)</f>
        <v>166.25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0.036</v>
      </c>
      <c r="G37" s="12">
        <v>20698.4</v>
      </c>
      <c r="H37" s="12">
        <f ca="1">ROUND(INDIRECT(ADDRESS(ROW()+(0), COLUMN()+(-2), 1))*INDIRECT(ADDRESS(ROW()+(0), COLUMN()+(-1), 1)), 2)</f>
        <v>745.14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0.077</v>
      </c>
      <c r="G38" s="12">
        <v>27708.1</v>
      </c>
      <c r="H38" s="12">
        <f ca="1">ROUND(INDIRECT(ADDRESS(ROW()+(0), COLUMN()+(-2), 1))*INDIRECT(ADDRESS(ROW()+(0), COLUMN()+(-1), 1)), 2)</f>
        <v>2133.52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0.116</v>
      </c>
      <c r="G39" s="12">
        <v>20698.4</v>
      </c>
      <c r="H39" s="12">
        <f ca="1">ROUND(INDIRECT(ADDRESS(ROW()+(0), COLUMN()+(-2), 1))*INDIRECT(ADDRESS(ROW()+(0), COLUMN()+(-1), 1)), 2)</f>
        <v>2401.02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0.342</v>
      </c>
      <c r="G40" s="12">
        <v>27708.1</v>
      </c>
      <c r="H40" s="12">
        <f ca="1">ROUND(INDIRECT(ADDRESS(ROW()+(0), COLUMN()+(-2), 1))*INDIRECT(ADDRESS(ROW()+(0), COLUMN()+(-1), 1)), 2)</f>
        <v>9476.16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0.342</v>
      </c>
      <c r="G41" s="12">
        <v>20698.4</v>
      </c>
      <c r="H41" s="12">
        <f ca="1">ROUND(INDIRECT(ADDRESS(ROW()+(0), COLUMN()+(-2), 1))*INDIRECT(ADDRESS(ROW()+(0), COLUMN()+(-1), 1)), 2)</f>
        <v>7078.86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0.375</v>
      </c>
      <c r="G42" s="12">
        <v>27359.2</v>
      </c>
      <c r="H42" s="12">
        <f ca="1">ROUND(INDIRECT(ADDRESS(ROW()+(0), COLUMN()+(-2), 1))*INDIRECT(ADDRESS(ROW()+(0), COLUMN()+(-1), 1)), 2)</f>
        <v>10259.7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0.188</v>
      </c>
      <c r="G43" s="14">
        <v>19903</v>
      </c>
      <c r="H43" s="14">
        <f ca="1">ROUND(INDIRECT(ADDRESS(ROW()+(0), COLUMN()+(-2), 1))*INDIRECT(ADDRESS(ROW()+(0), COLUMN()+(-1), 1)), 2)</f>
        <v>3741.77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41029.8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189682</v>
      </c>
      <c r="H46" s="14">
        <f ca="1">ROUND(INDIRECT(ADDRESS(ROW()+(0), COLUMN()+(-2), 1))*INDIRECT(ADDRESS(ROW()+(0), COLUMN()+(-1), 1))/100, 2)</f>
        <v>7587.27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197269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