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<sst xmlns="http://schemas.openxmlformats.org/spreadsheetml/2006/main" count="64" uniqueCount="64">
  <si>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</si>
  <si>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</si>
  <si>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</si>
  <si>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</si>
  <si>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mercurio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</si>
  <si>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</si>
  <si>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</si>
  <si>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</si>
  <si>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</si>
  <si>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</si>
  <si>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</si>
  <si>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</si>
  <si>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mt34www030a</t>
  </si>
  <si>
    <t xml:space="preserve">Ud</t>
  </si>
  <si>
    <t xml:space="preserve">Cimentación con concreto f'c=210 kg/cm² (21 MPa), clase de exposición F0 S0 P0 C0, tamaño máximo del agregado 19 mm, manejabilidad plástica para anclaje de columna de 3 a 6 m de altura, incluso placa y pernos de anclaje.</t>
  </si>
  <si>
    <t xml:space="preserve">mt34www020</t>
  </si>
  <si>
    <t xml:space="preserve">Ud</t>
  </si>
  <si>
    <t xml:space="preserve">Caja de paso y derivación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</si>
  <si>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</si>
  <si>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</si>
  <si>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</si>
  <si>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</si>
  <si>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</si>
  <si>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</si>
  <si>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</si>
  <si>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</si>
  <si>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</si>
  <si>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</si>
  <si>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</si>
  <si>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</si>
  <si>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mt34xes010d</t>
  </si>
  <si>
    <t xml:space="preserve">Ud</t>
  </si>
  <si>
    <t xml:space="preserve">Columna recta de acero galvanizado, pintada, altura 6 m.</t>
  </si>
  <si>
    <t xml:space="preserve">mt34est030b</t>
  </si>
  <si>
    <t xml:space="preserve">Ud</t>
  </si>
  <si>
    <t xml:space="preserve">Luminaria decorativa con difusor de plástico, con lámpara de mercurio, VM 125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</si>
  <si>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</si>
  <si>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</si>
  <si>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</si>
  <si>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</si>
  <si>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</t>
  </si>
  <si>
    <t xml:space="preserve">mq04cag010c</t>
  </si>
  <si>
    <t xml:space="preserve">h</t>
  </si>
  <si>
    <t xml:space="preserve">Camión con grúa de hasta 12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</si>
  <si>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</si>
  <si>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</si>
  <si>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</si>
  <si>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</si>
  <si>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</si>
  <si>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</si>
  <si>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</si>
  <si>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</si>
  <si>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</si>
  <si>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</si>
  <si>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</si>
  <si>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</si>
  <si>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</si>
  <si>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</si>
  <si>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</si>
  <si>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</si>
  <si>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</si>
  <si>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</si>
  <si>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$ 1.122.062,13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</si>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</sst>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49.47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320130.880000</v>
      </c>
      <c r="H10" s="11">
        <f ca="1">ROUND(INDIRECT(ADDRESS(ROW()+(0), COLUMN()+(-2), 1))*INDIRECT(ADDRESS(ROW()+(0), COLUMN()+(-1), 1)), 2)</f>
        <v>320130.880000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283325.420000</v>
      </c>
      <c r="H11" s="11">
        <f ca="1">ROUND(INDIRECT(ADDRESS(ROW()+(0), COLUMN()+(-2), 1))*INDIRECT(ADDRESS(ROW()+(0), COLUMN()+(-1), 1)), 2)</f>
        <v>283325.420000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23041.750000</v>
      </c>
      <c r="H12" s="11">
        <f ca="1">ROUND(INDIRECT(ADDRESS(ROW()+(0), COLUMN()+(-2), 1))*INDIRECT(ADDRESS(ROW()+(0), COLUMN()+(-1), 1)), 2)</f>
        <v>23041.750000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8.000000</v>
      </c>
      <c r="G13" s="11">
        <v>1610.230000</v>
      </c>
      <c r="H13" s="11">
        <f ca="1">ROUND(INDIRECT(ADDRESS(ROW()+(0), COLUMN()+(-2), 1))*INDIRECT(ADDRESS(ROW()+(0), COLUMN()+(-1), 1)), 2)</f>
        <v>12881.840000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9934.230000</v>
      </c>
      <c r="H14" s="11">
        <f ca="1">ROUND(INDIRECT(ADDRESS(ROW()+(0), COLUMN()+(-2), 1))*INDIRECT(ADDRESS(ROW()+(0), COLUMN()+(-1), 1)), 2)</f>
        <v>19868.460000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56565.000000</v>
      </c>
      <c r="H15" s="11">
        <f ca="1">ROUND(INDIRECT(ADDRESS(ROW()+(0), COLUMN()+(-2), 1))*INDIRECT(ADDRESS(ROW()+(0), COLUMN()+(-1), 1)), 2)</f>
        <v>56565.000000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726984.640000</v>
      </c>
      <c r="H16" s="11">
        <f ca="1">ROUND(INDIRECT(ADDRESS(ROW()+(0), COLUMN()+(-2), 1))*INDIRECT(ADDRESS(ROW()+(0), COLUMN()+(-1), 1)), 2)</f>
        <v>726984.640000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378252.840000</v>
      </c>
      <c r="H17" s="11">
        <f ca="1">ROUND(INDIRECT(ADDRESS(ROW()+(0), COLUMN()+(-2), 1))*INDIRECT(ADDRESS(ROW()+(0), COLUMN()+(-1), 1)), 2)</f>
        <v>378252.840000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3105.470000</v>
      </c>
      <c r="H18" s="13">
        <f ca="1">ROUND(INDIRECT(ADDRESS(ROW()+(0), COLUMN()+(-2), 1))*INDIRECT(ADDRESS(ROW()+(0), COLUMN()+(-1), 1)), 2)</f>
        <v>3105.470000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1824156.300000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1.172000</v>
      </c>
      <c r="G21" s="13">
        <v>127140.980000</v>
      </c>
      <c r="H21" s="13">
        <f ca="1">ROUND(INDIRECT(ADDRESS(ROW()+(0), COLUMN()+(-2), 1))*INDIRECT(ADDRESS(ROW()+(0), COLUMN()+(-1), 1)), 2)</f>
        <v>149009.230000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149009.230000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2.417000</v>
      </c>
      <c r="G24" s="11">
        <v>17990.880000</v>
      </c>
      <c r="H24" s="11">
        <f ca="1">ROUND(INDIRECT(ADDRESS(ROW()+(0), COLUMN()+(-2), 1))*INDIRECT(ADDRESS(ROW()+(0), COLUMN()+(-1), 1)), 2)</f>
        <v>43483.960000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2.417000</v>
      </c>
      <c r="G25" s="11">
        <v>13247.210000</v>
      </c>
      <c r="H25" s="11">
        <f ca="1">ROUND(INDIRECT(ADDRESS(ROW()+(0), COLUMN()+(-2), 1))*INDIRECT(ADDRESS(ROW()+(0), COLUMN()+(-1), 1)), 2)</f>
        <v>32018.510000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0.846000</v>
      </c>
      <c r="G26" s="11">
        <v>18596.150000</v>
      </c>
      <c r="H26" s="11">
        <f ca="1">ROUND(INDIRECT(ADDRESS(ROW()+(0), COLUMN()+(-2), 1))*INDIRECT(ADDRESS(ROW()+(0), COLUMN()+(-1), 1)), 2)</f>
        <v>15732.340000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0.846000</v>
      </c>
      <c r="G27" s="13">
        <v>13222.570000</v>
      </c>
      <c r="H27" s="13">
        <f ca="1">ROUND(INDIRECT(ADDRESS(ROW()+(0), COLUMN()+(-2), 1))*INDIRECT(ADDRESS(ROW()+(0), COLUMN()+(-1), 1)), 2)</f>
        <v>11186.290000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102421.100000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2075586.630000</v>
      </c>
      <c r="H30" s="13">
        <f ca="1">ROUND(INDIRECT(ADDRESS(ROW()+(0), COLUMN()+(-2), 1))*INDIRECT(ADDRESS(ROW()+(0), COLUMN()+(-1), 1))/100, 2)</f>
        <v>41511.730000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2117098.360000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