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<sst xmlns="http://schemas.openxmlformats.org/spreadsheetml/2006/main" count="32" uniqueCount="32">
  <si>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</si>
  <si>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</si>
  <si>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</si>
  <si>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</si>
  <si>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base de concreto f'c=210 kg/cm² (21 MPa), clase de exposición F0 S0 P0 C0, tamaño máximo del agregado 19 mm, manejabilidad plástica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</si>
  <si>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</si>
  <si>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</si>
  <si>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</si>
  <si>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</si>
  <si>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</si>
  <si>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</si>
  <si>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</si>
  <si>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</si>
  <si>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</si>
  <si>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mt52mug200m</t>
  </si>
  <si>
    <t xml:space="preserve">Ud</t>
  </si>
  <si>
    <t xml:space="preserve">Repercusión, en la colocación de mesa para picnic con un banco, de elementos de fijación sobre concreto: chazos de expansión de acero, tornillos especiales y pasta química.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</si>
  <si>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</si>
  <si>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</si>
  <si>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</si>
  <si>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</si>
  <si>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</si>
  <si>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</si>
  <si>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</si>
  <si>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</si>
  <si>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</si>
  <si>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</si>
  <si>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</si>
  <si>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</si>
  <si>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</si>
  <si>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$ 3.750.878,92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</si>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</sst>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6.70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5421178.480000</v>
      </c>
      <c r="J8" s="16"/>
      <c r="K8" s="16">
        <f ca="1">ROUND(INDIRECT(ADDRESS(ROW()+(0), COLUMN()+(-4), 1))*INDIRECT(ADDRESS(ROW()+(0), COLUMN()+(-2), 1)), 2)</f>
        <v>5421178.480000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19730.460000</v>
      </c>
      <c r="J9" s="20"/>
      <c r="K9" s="20">
        <f ca="1">ROUND(INDIRECT(ADDRESS(ROW()+(0), COLUMN()+(-4), 1))*INDIRECT(ADDRESS(ROW()+(0), COLUMN()+(-2), 1)), 2)</f>
        <v>19730.460000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276770.770000</v>
      </c>
      <c r="J10" s="20"/>
      <c r="K10" s="20">
        <f ca="1">ROUND(INDIRECT(ADDRESS(ROW()+(0), COLUMN()+(-4), 1))*INDIRECT(ADDRESS(ROW()+(0), COLUMN()+(-2), 1)), 2)</f>
        <v>110708.310000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10862.850000</v>
      </c>
      <c r="J11" s="20"/>
      <c r="K11" s="20">
        <f ca="1">ROUND(INDIRECT(ADDRESS(ROW()+(0), COLUMN()+(-4), 1))*INDIRECT(ADDRESS(ROW()+(0), COLUMN()+(-2), 1)), 2)</f>
        <v>10862.850000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2.000000</v>
      </c>
      <c r="H12" s="23"/>
      <c r="I12" s="24">
        <v>7998.630000</v>
      </c>
      <c r="J12" s="24"/>
      <c r="K12" s="24">
        <f ca="1">ROUND(INDIRECT(ADDRESS(ROW()+(0), COLUMN()+(-4), 1))*INDIRECT(ADDRESS(ROW()+(0), COLUMN()+(-2), 1)), 2)</f>
        <v>15997.260000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5578477.360000</v>
      </c>
      <c r="J13" s="16"/>
      <c r="K13" s="16">
        <f ca="1">ROUND(INDIRECT(ADDRESS(ROW()+(0), COLUMN()+(-4), 1))*INDIRECT(ADDRESS(ROW()+(0), COLUMN()+(-2), 1))/100, 2)</f>
        <v>111569.550000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5690046.910000</v>
      </c>
      <c r="J14" s="24"/>
      <c r="K14" s="24">
        <f ca="1">ROUND(INDIRECT(ADDRESS(ROW()+(0), COLUMN()+(-4), 1))*INDIRECT(ADDRESS(ROW()+(0), COLUMN()+(-2), 1))/100, 2)</f>
        <v>170701.410000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5860748.320000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