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<sst xmlns="http://schemas.openxmlformats.org/spreadsheetml/2006/main" count="41" uniqueCount="41">
  <si>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</si>
  <si>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UMG010</t>
  </si>
  <si>
    <t xml:space="preserve">Ud</t>
  </si>
  <si>
    <t xml:space="preserve">Conjunto de juegos infantiles "KOMPAN".</t>
  </si>
  <si>
    <r>
      <rPr>
        <sz val="7.80"/>
        <color rgb="FF000000"/>
        <rFont val="A"/>
        <family val="2"/>
      </rPr>
      <t xml:space="preserve">Conjunto de juegos infantiles, </t>
    </r>
    <r>
      <rPr>
        <b/>
        <sz val="7.80"/>
        <color rgb="FF000000"/>
        <rFont val="A"/>
        <family val="2"/>
      </rPr>
      <t xml:space="preserve">solución clásica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ocupación, compuesto por </t>
    </r>
    <r>
      <rPr>
        <b/>
        <sz val="7.80"/>
        <color rgb="FF000000"/>
        <rFont val="A"/>
        <family val="2"/>
      </rPr>
      <t xml:space="preserve">columpio,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con mesas y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juego de muelle,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tobogán, modelo Cueva de Aladino M326P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</si>
  <si>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</si>
  <si>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</si>
  <si>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</si>
  <si>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</si>
  <si>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</si>
  <si>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</si>
  <si>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mt52jik010a</t>
  </si>
  <si>
    <t xml:space="preserve">Ud</t>
  </si>
  <si>
    <t xml:space="preserve">Columpio, serie Moments, modelo Basic900P "KOMPAN", para niños de 2 a 6 años, con zona de seguridad de 31,5 m² y 1,2 m de altura libre de caída, para empotrar en el terreno, incluso elementos de fijación.</t>
  </si>
  <si>
    <t xml:space="preserve">mt52jik020a</t>
  </si>
  <si>
    <t xml:space="preserve">Ud</t>
  </si>
  <si>
    <t xml:space="preserve">Casa con mesas y bancos, serie Moments, modelo Casita Roja M7000P "KOMPAN", para niños de 2 a 6 años, con zona de seguridad de 17,4 m² y 0,6 m de altura libre de caída, para empotrar en el terreno, incluso elementos de fijación.</t>
  </si>
  <si>
    <t xml:space="preserve">mt52jik030b</t>
  </si>
  <si>
    <t xml:space="preserve">Ud</t>
  </si>
  <si>
    <t xml:space="preserve">Equipo oscilante, serie Moments, modelo Spinner ELE400024 "KOMPAN", para niños de 4 a 15 años, con zona de seguridad de 9,8 m² y 0,6 m de altura libre de caída, para fijar mecánicamente sobre solera de concreto (no incluida en este precio), incluso elementos de fijación.</t>
  </si>
  <si>
    <t xml:space="preserve">mt52jik040a</t>
  </si>
  <si>
    <t xml:space="preserve">Ud</t>
  </si>
  <si>
    <t xml:space="preserve">Juego de muelle, serie Moments, modelo Gallo Bromista M101P "KOMPAN", para niños de 2 a 6 años, con zona de seguridad de 7,4 m² y 0,47 m de altura libre de caída, para empotrar en el terreno, incluso elementos de fijación.</t>
  </si>
  <si>
    <t xml:space="preserve">mt52jik050a</t>
  </si>
  <si>
    <t xml:space="preserve">Ud</t>
  </si>
  <si>
    <t xml:space="preserve">Tobogán, serie Moments, modelo Cueva de Aladino M326P "KOMPAN", para niños de 2 a 6 años, con zona de seguridad de 14,9 m² y 1 m de altura libre de caída, para empotrar en el terreno, incluso elementos de fijación.</t>
  </si>
  <si>
    <t xml:space="preserve">mq04cag010a</t>
  </si>
  <si>
    <t xml:space="preserve">h</t>
  </si>
  <si>
    <t xml:space="preserve">Camión con grúa de hasta 6 t.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</si>
  <si>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</si>
  <si>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</si>
  <si>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</si>
  <si>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</si>
  <si>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</si>
  <si>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</si>
  <si>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</si>
  <si>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</si>
  <si>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</si>
  <si>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</si>
  <si>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$ 4.834.973,13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</si>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</sst>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11.37" customWidth="1"/>
    <col min="7" max="7" width="3.79" customWidth="1"/>
    <col min="8" max="8" width="3.35" customWidth="1"/>
    <col min="9" max="9" width="11.80" customWidth="1"/>
    <col min="10" max="10" width="1.75" customWidth="1"/>
    <col min="11" max="11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3288409.820000</v>
      </c>
      <c r="J8" s="16"/>
      <c r="K8" s="16">
        <f ca="1">ROUND(INDIRECT(ADDRESS(ROW()+(0), COLUMN()+(-4), 1))*INDIRECT(ADDRESS(ROW()+(0), COLUMN()+(-2), 1)), 2)</f>
        <v>3288409.820000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8455910.970000</v>
      </c>
      <c r="J9" s="20"/>
      <c r="K9" s="20">
        <f ca="1">ROUND(INDIRECT(ADDRESS(ROW()+(0), COLUMN()+(-4), 1))*INDIRECT(ADDRESS(ROW()+(0), COLUMN()+(-2), 1)), 2)</f>
        <v>8455910.970000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2266653.920000</v>
      </c>
      <c r="J10" s="20"/>
      <c r="K10" s="20">
        <f ca="1">ROUND(INDIRECT(ADDRESS(ROW()+(0), COLUMN()+(-4), 1))*INDIRECT(ADDRESS(ROW()+(0), COLUMN()+(-2), 1)), 2)</f>
        <v>2266653.920000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1585483.300000</v>
      </c>
      <c r="J11" s="20"/>
      <c r="K11" s="20">
        <f ca="1">ROUND(INDIRECT(ADDRESS(ROW()+(0), COLUMN()+(-4), 1))*INDIRECT(ADDRESS(ROW()+(0), COLUMN()+(-2), 1)), 2)</f>
        <v>1585483.300000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7034848.160000</v>
      </c>
      <c r="J12" s="20"/>
      <c r="K12" s="20">
        <f ca="1">ROUND(INDIRECT(ADDRESS(ROW()+(0), COLUMN()+(-4), 1))*INDIRECT(ADDRESS(ROW()+(0), COLUMN()+(-2), 1)), 2)</f>
        <v>7034848.160000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1.148000</v>
      </c>
      <c r="H13" s="19"/>
      <c r="I13" s="20">
        <v>99791.750000</v>
      </c>
      <c r="J13" s="20"/>
      <c r="K13" s="20">
        <f ca="1">ROUND(INDIRECT(ADDRESS(ROW()+(0), COLUMN()+(-4), 1))*INDIRECT(ADDRESS(ROW()+(0), COLUMN()+(-2), 1)), 2)</f>
        <v>114560.930000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17.001000</v>
      </c>
      <c r="H14" s="19"/>
      <c r="I14" s="20">
        <v>10862.850000</v>
      </c>
      <c r="J14" s="20"/>
      <c r="K14" s="20">
        <f ca="1">ROUND(INDIRECT(ADDRESS(ROW()+(0), COLUMN()+(-4), 1))*INDIRECT(ADDRESS(ROW()+(0), COLUMN()+(-2), 1)), 2)</f>
        <v>184679.310000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10.000000</v>
      </c>
      <c r="H15" s="23"/>
      <c r="I15" s="24">
        <v>7998.630000</v>
      </c>
      <c r="J15" s="24"/>
      <c r="K15" s="24">
        <f ca="1">ROUND(INDIRECT(ADDRESS(ROW()+(0), COLUMN()+(-4), 1))*INDIRECT(ADDRESS(ROW()+(0), COLUMN()+(-2), 1)), 2)</f>
        <v>79986.300000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23010532.710000</v>
      </c>
      <c r="J16" s="16"/>
      <c r="K16" s="16">
        <f ca="1">ROUND(INDIRECT(ADDRESS(ROW()+(0), COLUMN()+(-4), 1))*INDIRECT(ADDRESS(ROW()+(0), COLUMN()+(-2), 1))/100, 2)</f>
        <v>460210.650000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23470743.360000</v>
      </c>
      <c r="J17" s="24"/>
      <c r="K17" s="24">
        <f ca="1">ROUND(INDIRECT(ADDRESS(ROW()+(0), COLUMN()+(-4), 1))*INDIRECT(ADDRESS(ROW()+(0), COLUMN()+(-2), 1))/100, 2)</f>
        <v>704122.300000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24174865.660000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