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<sst xmlns="http://schemas.openxmlformats.org/spreadsheetml/2006/main" count="46" uniqueCount="46">
  <si>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</si>
  <si>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UXB020</t>
  </si>
  <si>
    <t xml:space="preserve">m</t>
  </si>
  <si>
    <t xml:space="preserve">Bordillo prefabricado de concreto.</t>
  </si>
  <si>
    <r>
      <rPr>
        <sz val="8.25"/>
        <color rgb="FF000000"/>
        <rFont val="Arial"/>
        <family val="2"/>
      </rPr>
      <t xml:space="preserve">Bordillo - Recto - MC - A1 (20x14) - B- H - S(R-3,5) -, colocado sobre base de concreto simple (f'c=210 kg/cm² (21 MPa), clase de exposición F0 S0 P0 C0, tamaño máximo del agregado 19 mm, manejabilidad plástica) de 20 cm de espesor y rejuntado con mortero de cemento, confeccionado en obra, dosificación 1:6.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</si>
  <si>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</si>
  <si>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</si>
  <si>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</si>
  <si>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</si>
  <si>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</si>
  <si>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</si>
  <si>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</si>
  <si>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mt10hmf050qdf</t>
  </si>
  <si>
    <t xml:space="preserve">m³</t>
  </si>
  <si>
    <t xml:space="preserve">Concreto simple f'c=210 kg/cm² (21 MPa), clase de exposición F0 S0 P0 C0, tamaño máximo del agregado 19 mm, manejabilidad plástica, fabricado en planta, según NSR-10 y ACI 318.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</si>
  <si>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</si>
  <si>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</si>
  <si>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</si>
  <si>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</si>
  <si>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</si>
  <si>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</si>
  <si>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</si>
  <si>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</si>
  <si>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</si>
  <si>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mt18jbg010aa</t>
  </si>
  <si>
    <t xml:space="preserve">Ud</t>
  </si>
  <si>
    <t xml:space="preserve">Bordillo recto de concreto, monocapa, con sección normalizada peatonal A1 (20x14) cm, clase climática B (absorción &lt;=6%), clase resistente a la abrasión H (huella &lt;=23 mm) y clase resistente a flexión S (R-3,5 N/mm²), de 50 cm de longitud.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</si>
  <si>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</si>
  <si>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</si>
  <si>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</si>
  <si>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</si>
  <si>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</si>
  <si>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</si>
  <si>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</si>
  <si>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</si>
  <si>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</si>
  <si>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</si>
  <si>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</si>
  <si>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</si>
  <si>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</si>
  <si>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</si>
  <si>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</si>
  <si>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</si>
  <si>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</si>
  <si>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$ 5.377,46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</si>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</sst>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16" customWidth="1"/>
    <col min="4" max="4" width="68.17" customWidth="1"/>
    <col min="5" max="5" width="11.05" customWidth="1"/>
    <col min="6" max="6" width="14.96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0.082</v>
      </c>
      <c r="F10" s="12">
        <v>312697</v>
      </c>
      <c r="G10" s="12">
        <f ca="1">ROUND(INDIRECT(ADDRESS(ROW()+(0), COLUMN()+(-2), 1))*INDIRECT(ADDRESS(ROW()+(0), COLUMN()+(-1), 1)), 2)</f>
        <v>25641.2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</v>
      </c>
      <c r="F11" s="12">
        <v>3289.66</v>
      </c>
      <c r="G11" s="12">
        <f ca="1">ROUND(INDIRECT(ADDRESS(ROW()+(0), COLUMN()+(-2), 1))*INDIRECT(ADDRESS(ROW()+(0), COLUMN()+(-1), 1)), 2)</f>
        <v>19.74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0.007</v>
      </c>
      <c r="F12" s="12">
        <v>45246.8</v>
      </c>
      <c r="G12" s="12">
        <f ca="1">ROUND(INDIRECT(ADDRESS(ROW()+(0), COLUMN()+(-2), 1))*INDIRECT(ADDRESS(ROW()+(0), COLUMN()+(-1), 1)), 2)</f>
        <v>316.73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484.68</v>
      </c>
      <c r="G13" s="12">
        <f ca="1">ROUND(INDIRECT(ADDRESS(ROW()+(0), COLUMN()+(-2), 1))*INDIRECT(ADDRESS(ROW()+(0), COLUMN()+(-1), 1)), 2)</f>
        <v>484.68</v>
      </c>
    </row>
    <row r="14" spans="1:7" ht="45.00" thickBot="1" customHeight="1">
      <c r="A14" s="1" t="s">
        <v>24</v>
      </c>
      <c r="B14" s="1"/>
      <c r="C14" s="10" t="s">
        <v>25</v>
      </c>
      <c r="D14" s="1" t="s">
        <v>26</v>
      </c>
      <c r="E14" s="13">
        <v>2.1</v>
      </c>
      <c r="F14" s="14">
        <v>6849.44</v>
      </c>
      <c r="G14" s="14">
        <f ca="1">ROUND(INDIRECT(ADDRESS(ROW()+(0), COLUMN()+(-2), 1))*INDIRECT(ADDRESS(ROW()+(0), COLUMN()+(-1), 1)), 2)</f>
        <v>14383.8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40846.1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0.006</v>
      </c>
      <c r="F17" s="14">
        <v>8779.49</v>
      </c>
      <c r="G17" s="14">
        <f ca="1">ROUND(INDIRECT(ADDRESS(ROW()+(0), COLUMN()+(-2), 1))*INDIRECT(ADDRESS(ROW()+(0), COLUMN()+(-1), 1)), 2)</f>
        <v>52.68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52.68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0.362</v>
      </c>
      <c r="F20" s="12">
        <v>26625.3</v>
      </c>
      <c r="G20" s="12">
        <f ca="1">ROUND(INDIRECT(ADDRESS(ROW()+(0), COLUMN()+(-2), 1))*INDIRECT(ADDRESS(ROW()+(0), COLUMN()+(-1), 1)), 2)</f>
        <v>9638.34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0.404</v>
      </c>
      <c r="F21" s="14">
        <v>19903</v>
      </c>
      <c r="G21" s="14">
        <f ca="1">ROUND(INDIRECT(ADDRESS(ROW()+(0), COLUMN()+(-2), 1))*INDIRECT(ADDRESS(ROW()+(0), COLUMN()+(-1), 1)), 2)</f>
        <v>8040.83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17679.2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1)),INDIRECT(ADDRESS(ROW()+(-9), COLUMN()+(1), 1))), 2)</f>
        <v>58578</v>
      </c>
      <c r="G24" s="14">
        <f ca="1">ROUND(INDIRECT(ADDRESS(ROW()+(0), COLUMN()+(-2), 1))*INDIRECT(ADDRESS(ROW()+(0), COLUMN()+(-1), 1))/100, 2)</f>
        <v>1171.56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1)),INDIRECT(ADDRESS(ROW()+(-10), COLUMN()+(0), 1))), 2)</f>
        <v>59749.5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