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<sst xmlns="http://schemas.openxmlformats.org/spreadsheetml/2006/main" count="38" uniqueCount="38">
  <si>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</si>
  <si>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UXE020</t>
  </si>
  <si>
    <t xml:space="preserve">m³</t>
  </si>
  <si>
    <t xml:space="preserve">Estabilización de explanada "in situ", mediante conglomerantes.</t>
  </si>
  <si>
    <r>
      <rPr>
        <sz val="7.80"/>
        <color rgb="FF000000"/>
        <rFont val="Arial"/>
        <family val="2"/>
      </rPr>
      <t xml:space="preserve">Estabilización de explanada "in situ", vertiendo una lechada de </t>
    </r>
    <r>
      <rPr>
        <b/>
        <sz val="7.80"/>
        <color rgb="FF000000"/>
        <rFont val="Arial"/>
        <family val="2"/>
      </rPr>
      <t xml:space="preserve">cal aérea CL 90</t>
    </r>
    <r>
      <rPr>
        <sz val="7.80"/>
        <color rgb="FF000000"/>
        <rFont val="Arial"/>
        <family val="2"/>
      </rPr>
      <t xml:space="preserve">, para conseguir un suelo estabilizado tipo </t>
    </r>
    <r>
      <rPr>
        <b/>
        <sz val="7.80"/>
        <color rgb="FF000000"/>
        <rFont val="Arial"/>
        <family val="2"/>
      </rPr>
      <t xml:space="preserve">SEST-2</t>
    </r>
    <r>
      <rPr>
        <sz val="7.80"/>
        <color rgb="FF000000"/>
        <rFont val="Arial"/>
        <family val="2"/>
      </rPr>
      <t xml:space="preserve"> conforme a los requisitos expuestos en el artículo 512 del PG-3.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</si>
  <si>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</si>
  <si>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</si>
  <si>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</si>
  <si>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</si>
  <si>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</si>
  <si>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</si>
  <si>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mt08aaa010a</t>
  </si>
  <si>
    <t xml:space="preserve">m³</t>
  </si>
  <si>
    <t xml:space="preserve">Agua.</t>
  </si>
  <si>
    <t xml:space="preserve">mt08cal010</t>
  </si>
  <si>
    <t xml:space="preserve">t</t>
  </si>
  <si>
    <t xml:space="preserve">Cal aérea tipo CL-90.</t>
  </si>
  <si>
    <t xml:space="preserve">mq01pao010a</t>
  </si>
  <si>
    <t xml:space="preserve">h</t>
  </si>
  <si>
    <t xml:space="preserve">Pala cargadora sobre cadenas, de 80 CV/1,2 m³, equipada con escarificadora.</t>
  </si>
  <si>
    <t xml:space="preserve">mq01mot010a</t>
  </si>
  <si>
    <t xml:space="preserve">h</t>
  </si>
  <si>
    <t xml:space="preserve">Motoniveladora de 135 CV.</t>
  </si>
  <si>
    <t xml:space="preserve">mq02rov010b</t>
  </si>
  <si>
    <t xml:space="preserve">h</t>
  </si>
  <si>
    <t xml:space="preserve">Compactador monocilíndrico vibrante autopropulsado, de 15 t, de 170,95 CV.</t>
  </si>
  <si>
    <t xml:space="preserve">mq02cia010</t>
  </si>
  <si>
    <t xml:space="preserve">h</t>
  </si>
  <si>
    <t xml:space="preserve">Camión cisterna equipado para riego, de 8 m³ de capacidad.</t>
  </si>
  <si>
    <t xml:space="preserve">mo082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</si>
  <si>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</si>
  <si>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</si>
  <si>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</si>
  <si>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</si>
  <si>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</si>
  <si>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</si>
  <si>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$ 684,23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</si>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</sst>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73" customWidth="1"/>
    <col min="3" max="3" width="4.37" customWidth="1"/>
    <col min="4" max="4" width="6.99" customWidth="1"/>
    <col min="5" max="5" width="60.91" customWidth="1"/>
    <col min="6" max="6" width="6.99" customWidth="1"/>
    <col min="7" max="7" width="8.89" customWidth="1"/>
    <col min="8" max="8" width="2.48" customWidth="1"/>
    <col min="9" max="9" width="2.91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2170.350000</v>
      </c>
      <c r="H8" s="16"/>
      <c r="I8" s="16">
        <f ca="1">ROUND(INDIRECT(ADDRESS(ROW()+(0), COLUMN()+(-3), 1))*INDIRECT(ADDRESS(ROW()+(0), COLUMN()+(-2), 1)), 2)</f>
        <v>108.520000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0.061000</v>
      </c>
      <c r="G9" s="20">
        <v>169853.480000</v>
      </c>
      <c r="H9" s="20"/>
      <c r="I9" s="20">
        <f ca="1">ROUND(INDIRECT(ADDRESS(ROW()+(0), COLUMN()+(-3), 1))*INDIRECT(ADDRESS(ROW()+(0), COLUMN()+(-2), 1)), 2)</f>
        <v>10361.060000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0.159000</v>
      </c>
      <c r="G10" s="20">
        <v>70762.560000</v>
      </c>
      <c r="H10" s="20"/>
      <c r="I10" s="20">
        <f ca="1">ROUND(INDIRECT(ADDRESS(ROW()+(0), COLUMN()+(-3), 1))*INDIRECT(ADDRESS(ROW()+(0), COLUMN()+(-2), 1)), 2)</f>
        <v>11251.250000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0.020000</v>
      </c>
      <c r="G11" s="20">
        <v>119907.170000</v>
      </c>
      <c r="H11" s="20"/>
      <c r="I11" s="20">
        <f ca="1">ROUND(INDIRECT(ADDRESS(ROW()+(0), COLUMN()+(-3), 1))*INDIRECT(ADDRESS(ROW()+(0), COLUMN()+(-2), 1)), 2)</f>
        <v>2398.140000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0.037000</v>
      </c>
      <c r="G12" s="20">
        <v>113927.730000</v>
      </c>
      <c r="H12" s="20"/>
      <c r="I12" s="20">
        <f ca="1">ROUND(INDIRECT(ADDRESS(ROW()+(0), COLUMN()+(-3), 1))*INDIRECT(ADDRESS(ROW()+(0), COLUMN()+(-2), 1)), 2)</f>
        <v>4215.330000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0.047000</v>
      </c>
      <c r="G13" s="20">
        <v>73062.350000</v>
      </c>
      <c r="H13" s="20"/>
      <c r="I13" s="20">
        <f ca="1">ROUND(INDIRECT(ADDRESS(ROW()+(0), COLUMN()+(-3), 1))*INDIRECT(ADDRESS(ROW()+(0), COLUMN()+(-2), 1)), 2)</f>
        <v>3433.930000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0.113000</v>
      </c>
      <c r="G14" s="24">
        <v>7041.290000</v>
      </c>
      <c r="H14" s="24"/>
      <c r="I14" s="24">
        <f ca="1">ROUND(INDIRECT(ADDRESS(ROW()+(0), COLUMN()+(-3), 1))*INDIRECT(ADDRESS(ROW()+(0), COLUMN()+(-2), 1)), 2)</f>
        <v>795.670000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32563.900000</v>
      </c>
      <c r="H15" s="16"/>
      <c r="I15" s="16">
        <f ca="1">ROUND(INDIRECT(ADDRESS(ROW()+(0), COLUMN()+(-3), 1))*INDIRECT(ADDRESS(ROW()+(0), COLUMN()+(-2), 1))/100, 2)</f>
        <v>651.280000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33215.180000</v>
      </c>
      <c r="H16" s="24"/>
      <c r="I16" s="24">
        <f ca="1">ROUND(INDIRECT(ADDRESS(ROW()+(0), COLUMN()+(-3), 1))*INDIRECT(ADDRESS(ROW()+(0), COLUMN()+(-2), 1))/100, 2)</f>
        <v>996.460000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34211.640000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