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<sst xmlns="http://schemas.openxmlformats.org/spreadsheetml/2006/main" count="38" uniqueCount="38">
  <si>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</si>
  <si>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</si>
  <si>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</si>
  <si>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</si>
  <si>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ipé,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chazos metálicos expansivos y tirafondos, sobre </t>
    </r>
    <r>
      <rPr>
        <b/>
        <sz val="7.80"/>
        <color rgb="FF000000"/>
        <rFont val="Arial"/>
        <family val="2"/>
      </rPr>
      <t xml:space="preserve">solera de concreto simple (f'c=210 kg/cm² (21 MPa), clase de exposición F0 S0 P0 C0, tamaño máximo del agregado 19 mm, manejabilidad plástica), de 20 cm de espesor, vertido con balde de pluma grúa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</si>
  <si>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</si>
  <si>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</si>
  <si>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</si>
  <si>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</si>
  <si>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</si>
  <si>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</si>
  <si>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</si>
  <si>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</si>
  <si>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</si>
  <si>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mt18mta030hb</t>
  </si>
  <si>
    <t xml:space="preserve">m²</t>
  </si>
  <si>
    <t xml:space="preserve">Tablas de madera maciza, de ipé,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</si>
  <si>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</si>
  <si>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</si>
  <si>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</si>
  <si>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</si>
  <si>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</si>
  <si>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</si>
  <si>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</si>
  <si>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</si>
  <si>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rastreles o correas de madera sobre soporte base de concreto.</t>
  </si>
  <si>
    <t xml:space="preserve">mo024</t>
  </si>
  <si>
    <t xml:space="preserve">h</t>
  </si>
  <si>
    <t xml:space="preserve">Oficial 1ª instalador de pisos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</si>
  <si>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</si>
  <si>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</si>
  <si>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</si>
  <si>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</si>
  <si>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</si>
  <si>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</si>
  <si>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</si>
  <si>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$ 97.042,45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</si>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</sst>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4574.520000</v>
      </c>
      <c r="J8" s="16"/>
      <c r="K8" s="16">
        <f ca="1">ROUND(INDIRECT(ADDRESS(ROW()+(0), COLUMN()+(-4), 1))*INDIRECT(ADDRESS(ROW()+(0), COLUMN()+(-2), 1)), 2)</f>
        <v>11436.300000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117597.330000</v>
      </c>
      <c r="J9" s="20"/>
      <c r="K9" s="20">
        <f ca="1">ROUND(INDIRECT(ADDRESS(ROW()+(0), COLUMN()+(-4), 1))*INDIRECT(ADDRESS(ROW()+(0), COLUMN()+(-2), 1)), 2)</f>
        <v>123477.200000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246752.760000</v>
      </c>
      <c r="J10" s="20"/>
      <c r="K10" s="20">
        <f ca="1">ROUND(INDIRECT(ADDRESS(ROW()+(0), COLUMN()+(-4), 1))*INDIRECT(ADDRESS(ROW()+(0), COLUMN()+(-2), 1)), 2)</f>
        <v>49350.550000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531.380000</v>
      </c>
      <c r="J11" s="20"/>
      <c r="K11" s="20">
        <f ca="1">ROUND(INDIRECT(ADDRESS(ROW()+(0), COLUMN()+(-4), 1))*INDIRECT(ADDRESS(ROW()+(0), COLUMN()+(-2), 1)), 2)</f>
        <v>2125.520000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2772.430000</v>
      </c>
      <c r="J12" s="20"/>
      <c r="K12" s="20">
        <f ca="1">ROUND(INDIRECT(ADDRESS(ROW()+(0), COLUMN()+(-4), 1))*INDIRECT(ADDRESS(ROW()+(0), COLUMN()+(-2), 1)), 2)</f>
        <v>5544.860000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0.704000</v>
      </c>
      <c r="H13" s="19"/>
      <c r="I13" s="20">
        <v>11274.890000</v>
      </c>
      <c r="J13" s="20"/>
      <c r="K13" s="20">
        <f ca="1">ROUND(INDIRECT(ADDRESS(ROW()+(0), COLUMN()+(-4), 1))*INDIRECT(ADDRESS(ROW()+(0), COLUMN()+(-2), 1)), 2)</f>
        <v>7937.520000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0.704000</v>
      </c>
      <c r="H14" s="23"/>
      <c r="I14" s="24">
        <v>7658.540000</v>
      </c>
      <c r="J14" s="24"/>
      <c r="K14" s="24">
        <f ca="1">ROUND(INDIRECT(ADDRESS(ROW()+(0), COLUMN()+(-4), 1))*INDIRECT(ADDRESS(ROW()+(0), COLUMN()+(-2), 1)), 2)</f>
        <v>5391.610000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205263.560000</v>
      </c>
      <c r="J15" s="16"/>
      <c r="K15" s="16">
        <f ca="1">ROUND(INDIRECT(ADDRESS(ROW()+(0), COLUMN()+(-4), 1))*INDIRECT(ADDRESS(ROW()+(0), COLUMN()+(-2), 1))/100, 2)</f>
        <v>4105.270000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209368.830000</v>
      </c>
      <c r="J16" s="24"/>
      <c r="K16" s="24">
        <f ca="1">ROUND(INDIRECT(ADDRESS(ROW()+(0), COLUMN()+(-4), 1))*INDIRECT(ADDRESS(ROW()+(0), COLUMN()+(-2), 1))/100, 2)</f>
        <v>6281.060000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215649.890000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