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<sst xmlns="http://schemas.openxmlformats.org/spreadsheetml/2006/main" count="29" uniqueCount="29">
  <si>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</si>
  <si>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ZBZ010</t>
  </si>
  <si>
    <t xml:space="preserve">m²</t>
  </si>
  <si>
    <t xml:space="preserve">Incorporación de celosía de lamas de acero galvanizado.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</si>
  <si>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formada por lamas orientables de acero galvanizado, de 200 a 250 mm de anchura, colocadas en posición vertical, con accionamiento manual mediante palanca, subestructura compuesta por perfiles y elementos para fijación de las lamas, de acero galvanizado, montada mediante atornillado en obra de mampostería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</si>
  <si>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</si>
  <si>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</si>
  <si>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</si>
  <si>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</si>
  <si>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</si>
  <si>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</si>
  <si>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mt26btr040a</t>
  </si>
  <si>
    <t xml:space="preserve">m²</t>
  </si>
  <si>
    <t xml:space="preserve">Celosía fija formada por lamas orientables de acero galvanizado, acabado pintado al horno de color a elegir, de 200 a 250 mm de anchura, colocadas en posición vertical, con accionamiento manual mediante palanca, subestructura compuesta por perfiles y elementos para fijación de las lamas, de acero galvanizado.</t>
  </si>
  <si>
    <t xml:space="preserve">mt26aaa033</t>
  </si>
  <si>
    <t xml:space="preserve">Ud</t>
  </si>
  <si>
    <t xml:space="preserve">Repercusión, por m² de celosía, de elementos de fijación sobre obra de mampostería: chazos de nylon y tornillos de acero.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</si>
  <si>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</si>
  <si>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</si>
  <si>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</si>
  <si>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</si>
  <si>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</si>
  <si>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</si>
  <si>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</si>
  <si>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</si>
  <si>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</si>
  <si>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</si>
  <si>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$ 58.987,92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</si>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</sst>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57" customWidth="1"/>
    <col min="5" max="5" width="29.43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217757.120000</v>
      </c>
      <c r="J8" s="16"/>
      <c r="K8" s="16">
        <f ca="1">ROUND(INDIRECT(ADDRESS(ROW()+(0), COLUMN()+(-4), 1))*INDIRECT(ADDRESS(ROW()+(0), COLUMN()+(-2), 1)), 2)</f>
        <v>217757.120000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4427.900000</v>
      </c>
      <c r="J9" s="20"/>
      <c r="K9" s="20">
        <f ca="1">ROUND(INDIRECT(ADDRESS(ROW()+(0), COLUMN()+(-4), 1))*INDIRECT(ADDRESS(ROW()+(0), COLUMN()+(-2), 1)), 2)</f>
        <v>4427.900000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0.126000</v>
      </c>
      <c r="H10" s="19"/>
      <c r="I10" s="20">
        <v>11039.280000</v>
      </c>
      <c r="J10" s="20"/>
      <c r="K10" s="20">
        <f ca="1">ROUND(INDIRECT(ADDRESS(ROW()+(0), COLUMN()+(-4), 1))*INDIRECT(ADDRESS(ROW()+(0), COLUMN()+(-2), 1)), 2)</f>
        <v>1390.950000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0.126000</v>
      </c>
      <c r="H11" s="23"/>
      <c r="I11" s="24">
        <v>8028.380000</v>
      </c>
      <c r="J11" s="24"/>
      <c r="K11" s="24">
        <f ca="1">ROUND(INDIRECT(ADDRESS(ROW()+(0), COLUMN()+(-4), 1))*INDIRECT(ADDRESS(ROW()+(0), COLUMN()+(-2), 1)), 2)</f>
        <v>1011.580000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224587.550000</v>
      </c>
      <c r="J12" s="16"/>
      <c r="K12" s="16">
        <f ca="1">ROUND(INDIRECT(ADDRESS(ROW()+(0), COLUMN()+(-4), 1))*INDIRECT(ADDRESS(ROW()+(0), COLUMN()+(-2), 1))/100, 2)</f>
        <v>4491.750000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229079.300000</v>
      </c>
      <c r="J13" s="24"/>
      <c r="K13" s="24">
        <f ca="1">ROUND(INDIRECT(ADDRESS(ROW()+(0), COLUMN()+(-4), 1))*INDIRECT(ADDRESS(ROW()+(0), COLUMN()+(-2), 1))/100, 2)</f>
        <v>6872.380000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235951.680000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