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<sst xmlns="http://schemas.openxmlformats.org/spreadsheetml/2006/main" count="32" uniqueCount="32">
  <si>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</si>
  <si>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</si>
  <si>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</si>
  <si>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</si>
  <si>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217 l, diámetro 705 mm, altura 1405 mm, potencia útil 30,6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</si>
  <si>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</si>
  <si>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</si>
  <si>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</si>
  <si>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</si>
  <si>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</si>
  <si>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</si>
  <si>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mt38agc040aa</t>
  </si>
  <si>
    <t xml:space="preserve">Ud</t>
  </si>
  <si>
    <t xml:space="preserve">Termoacumulador a gas natural, de condensación, para el servicio de A.C.S., de suelo, cámara de combustión estanca y tiro forzado, capacidad útil 217 l, diámetro 705 mm, altura 1405 mm, potencia útil 30,6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</si>
  <si>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</si>
  <si>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</si>
  <si>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</si>
  <si>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</si>
  <si>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</si>
  <si>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A.C.S.</t>
  </si>
  <si>
    <t xml:space="preserve">mo004</t>
  </si>
  <si>
    <t xml:space="preserve">h</t>
  </si>
  <si>
    <t xml:space="preserve">Oficial 1ª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</si>
  <si>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</si>
  <si>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</si>
  <si>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</si>
  <si>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</si>
  <si>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</si>
  <si>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</si>
  <si>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</si>
  <si>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$ 12.624.168,58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</si>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</sst>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0.93" customWidth="1"/>
    <col min="7" max="7" width="3.93" customWidth="1"/>
    <col min="8" max="8" width="2.48" customWidth="1"/>
    <col min="9" max="9" width="12.24" customWidth="1"/>
    <col min="10" max="10" width="1.31" customWidth="1"/>
    <col min="11" max="11" width="13.4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17729217.610000</v>
      </c>
      <c r="J8" s="16"/>
      <c r="K8" s="16">
        <f ca="1">ROUND(INDIRECT(ADDRESS(ROW()+(0), COLUMN()+(-4), 1))*INDIRECT(ADDRESS(ROW()+(0), COLUMN()+(-2), 1)), 2)</f>
        <v>17729217.610000</v>
      </c>
    </row>
    <row r="9" spans="1:11" ht="12.00" thickBot="1" customHeight="1">
      <c r="A9" s="17" t="s">
        <v>14</v>
      </c>
      <c r="B9" s="18" t="s">
        <v>15</v>
      </c>
      <c r="C9" s="17" t="s">
        <v>16</v>
      </c>
      <c r="D9" s="17"/>
      <c r="E9" s="17"/>
      <c r="F9" s="17"/>
      <c r="G9" s="19">
        <v>2.000000</v>
      </c>
      <c r="H9" s="19"/>
      <c r="I9" s="20">
        <v>51025.920000</v>
      </c>
      <c r="J9" s="20"/>
      <c r="K9" s="20">
        <f ca="1">ROUND(INDIRECT(ADDRESS(ROW()+(0), COLUMN()+(-4), 1))*INDIRECT(ADDRESS(ROW()+(0), COLUMN()+(-2), 1)), 2)</f>
        <v>102051.840000</v>
      </c>
    </row>
    <row r="10" spans="1:11" ht="12.00" thickBot="1" customHeight="1">
      <c r="A10" s="17" t="s">
        <v>17</v>
      </c>
      <c r="B10" s="18" t="s">
        <v>18</v>
      </c>
      <c r="C10" s="17" t="s">
        <v>19</v>
      </c>
      <c r="D10" s="17"/>
      <c r="E10" s="17"/>
      <c r="F10" s="17"/>
      <c r="G10" s="19">
        <v>1.000000</v>
      </c>
      <c r="H10" s="19"/>
      <c r="I10" s="20">
        <v>4227.430000</v>
      </c>
      <c r="J10" s="20"/>
      <c r="K10" s="20">
        <f ca="1">ROUND(INDIRECT(ADDRESS(ROW()+(0), COLUMN()+(-4), 1))*INDIRECT(ADDRESS(ROW()+(0), COLUMN()+(-2), 1)), 2)</f>
        <v>4227.430000</v>
      </c>
    </row>
    <row r="11" spans="1:11" ht="12.00" thickBot="1" customHeight="1">
      <c r="A11" s="17" t="s">
        <v>20</v>
      </c>
      <c r="B11" s="18" t="s">
        <v>21</v>
      </c>
      <c r="C11" s="17" t="s">
        <v>22</v>
      </c>
      <c r="D11" s="17"/>
      <c r="E11" s="17"/>
      <c r="F11" s="17"/>
      <c r="G11" s="19">
        <v>5.156000</v>
      </c>
      <c r="H11" s="19"/>
      <c r="I11" s="20">
        <v>11228.300000</v>
      </c>
      <c r="J11" s="20"/>
      <c r="K11" s="20">
        <f ca="1">ROUND(INDIRECT(ADDRESS(ROW()+(0), COLUMN()+(-4), 1))*INDIRECT(ADDRESS(ROW()+(0), COLUMN()+(-2), 1)), 2)</f>
        <v>57893.110000</v>
      </c>
    </row>
    <row r="12" spans="1:11" ht="12.00" thickBot="1" customHeight="1">
      <c r="A12" s="17" t="s">
        <v>23</v>
      </c>
      <c r="B12" s="21" t="s">
        <v>24</v>
      </c>
      <c r="C12" s="22" t="s">
        <v>25</v>
      </c>
      <c r="D12" s="22"/>
      <c r="E12" s="22"/>
      <c r="F12" s="22"/>
      <c r="G12" s="23">
        <v>5.156000</v>
      </c>
      <c r="H12" s="23"/>
      <c r="I12" s="24">
        <v>7983.750000</v>
      </c>
      <c r="J12" s="24"/>
      <c r="K12" s="24">
        <f ca="1">ROUND(INDIRECT(ADDRESS(ROW()+(0), COLUMN()+(-4), 1))*INDIRECT(ADDRESS(ROW()+(0), COLUMN()+(-2), 1)), 2)</f>
        <v>41164.220000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17934554.210000</v>
      </c>
      <c r="J13" s="16"/>
      <c r="K13" s="16">
        <f ca="1">ROUND(INDIRECT(ADDRESS(ROW()+(0), COLUMN()+(-4), 1))*INDIRECT(ADDRESS(ROW()+(0), COLUMN()+(-2), 1))/100, 2)</f>
        <v>358691.080000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18293245.290000</v>
      </c>
      <c r="J14" s="24"/>
      <c r="K14" s="24">
        <f ca="1">ROUND(INDIRECT(ADDRESS(ROW()+(0), COLUMN()+(-4), 1))*INDIRECT(ADDRESS(ROW()+(0), COLUMN()+(-2), 1))/100, 2)</f>
        <v>548797.360000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18842042.650000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