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<sst xmlns="http://schemas.openxmlformats.org/spreadsheetml/2006/main" count="53" uniqueCount="53">
  <si>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</si>
  <si>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ZCC125</t>
  </si>
  <si>
    <t xml:space="preserve">Ud</t>
  </si>
  <si>
    <t xml:space="preserve">Caldera a gasóleo, colectiva, de pie, de baja temperatura, para calefacción.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</si>
  <si>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exterior, de un circuito de calefacción, del circuito de A.C.S. y del circuito de recirculación de A.C.S., con sonda de temperatura exterior,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</si>
  <si>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</si>
  <si>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</si>
  <si>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</si>
  <si>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</si>
  <si>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</si>
  <si>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</si>
  <si>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mt38cbu045ab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</si>
  <si>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</si>
  <si>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exterior, de un circuito de calefacción, del circuito de A.C.S. y del circuito de recirculación de A.C.S., con sonda de temperatura exterior.</t>
  </si>
  <si>
    <t xml:space="preserve">mt38ccg100a</t>
  </si>
  <si>
    <t xml:space="preserve">Ud</t>
  </si>
  <si>
    <t xml:space="preserve">Quemador presurizado modulante para gasóleo, de potencia máxima 120 kW, con encendido electrónico.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</si>
  <si>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</si>
  <si>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</si>
  <si>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</si>
  <si>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</si>
  <si>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</si>
  <si>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6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</si>
  <si>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</si>
  <si>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</si>
  <si>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parte proporcional de accesorios y piezas especiales.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</si>
  <si>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</si>
  <si>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</si>
  <si>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 545, no propagador de la llama.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</si>
  <si>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</si>
  <si>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</si>
  <si>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</si>
  <si>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mt38ccg011a</t>
  </si>
  <si>
    <t xml:space="preserve">Ud</t>
  </si>
  <si>
    <t xml:space="preserve">Puesta en marcha del quemador para gasóleo.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</si>
  <si>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</si>
  <si>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</si>
  <si>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</si>
  <si>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</si>
  <si>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</si>
  <si>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hidráulicas.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</si>
  <si>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</si>
  <si>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</si>
  <si>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</si>
  <si>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</si>
  <si>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</si>
  <si>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</si>
  <si>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</si>
  <si>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</si>
  <si>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</si>
  <si>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</si>
  <si>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$ 10.731.435,73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</si>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</sst>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71" customWidth="1"/>
    <col min="5" max="5" width="29.00" customWidth="1"/>
    <col min="6" max="6" width="10.93" customWidth="1"/>
    <col min="7" max="7" width="4.08" customWidth="1"/>
    <col min="8" max="8" width="3.06" customWidth="1"/>
    <col min="9" max="9" width="11.95" customWidth="1"/>
    <col min="10" max="10" width="1.60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9651240.200000</v>
      </c>
      <c r="J8" s="16"/>
      <c r="K8" s="16">
        <f ca="1">ROUND(INDIRECT(ADDRESS(ROW()+(0), COLUMN()+(-4), 1))*INDIRECT(ADDRESS(ROW()+(0), COLUMN()+(-2), 1)), 2)</f>
        <v>9651240.200000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2303224.660000</v>
      </c>
      <c r="J9" s="20"/>
      <c r="K9" s="20">
        <f ca="1">ROUND(INDIRECT(ADDRESS(ROW()+(0), COLUMN()+(-4), 1))*INDIRECT(ADDRESS(ROW()+(0), COLUMN()+(-2), 1)), 2)</f>
        <v>2303224.660000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10462.150000</v>
      </c>
      <c r="J10" s="20"/>
      <c r="K10" s="20">
        <f ca="1">ROUND(INDIRECT(ADDRESS(ROW()+(0), COLUMN()+(-4), 1))*INDIRECT(ADDRESS(ROW()+(0), COLUMN()+(-2), 1)), 2)</f>
        <v>10462.150000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2.000000</v>
      </c>
      <c r="H11" s="19"/>
      <c r="I11" s="20">
        <v>16358.580000</v>
      </c>
      <c r="J11" s="20"/>
      <c r="K11" s="20">
        <f ca="1">ROUND(INDIRECT(ADDRESS(ROW()+(0), COLUMN()+(-4), 1))*INDIRECT(ADDRESS(ROW()+(0), COLUMN()+(-2), 1)), 2)</f>
        <v>32717.160000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43732.110000</v>
      </c>
      <c r="J12" s="20"/>
      <c r="K12" s="20">
        <f ca="1">ROUND(INDIRECT(ADDRESS(ROW()+(0), COLUMN()+(-4), 1))*INDIRECT(ADDRESS(ROW()+(0), COLUMN()+(-2), 1)), 2)</f>
        <v>43732.110000</v>
      </c>
    </row>
    <row r="13" spans="1:11" ht="50.4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10.000000</v>
      </c>
      <c r="H13" s="19"/>
      <c r="I13" s="20">
        <v>763.560000</v>
      </c>
      <c r="J13" s="20"/>
      <c r="K13" s="20">
        <f ca="1">ROUND(INDIRECT(ADDRESS(ROW()+(0), COLUMN()+(-4), 1))*INDIRECT(ADDRESS(ROW()+(0), COLUMN()+(-2), 1)), 2)</f>
        <v>7635.600000</v>
      </c>
    </row>
    <row r="14" spans="1:11" ht="50.4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20.000000</v>
      </c>
      <c r="H14" s="19"/>
      <c r="I14" s="20">
        <v>1195.340000</v>
      </c>
      <c r="J14" s="20"/>
      <c r="K14" s="20">
        <f ca="1">ROUND(INDIRECT(ADDRESS(ROW()+(0), COLUMN()+(-4), 1))*INDIRECT(ADDRESS(ROW()+(0), COLUMN()+(-2), 1)), 2)</f>
        <v>23906.800000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1.000000</v>
      </c>
      <c r="H15" s="19"/>
      <c r="I15" s="20">
        <v>437321.140000</v>
      </c>
      <c r="J15" s="20"/>
      <c r="K15" s="20">
        <f ca="1">ROUND(INDIRECT(ADDRESS(ROW()+(0), COLUMN()+(-4), 1))*INDIRECT(ADDRESS(ROW()+(0), COLUMN()+(-2), 1)), 2)</f>
        <v>437321.140000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1.000000</v>
      </c>
      <c r="H16" s="19"/>
      <c r="I16" s="20">
        <v>4898.000000</v>
      </c>
      <c r="J16" s="20"/>
      <c r="K16" s="20">
        <f ca="1">ROUND(INDIRECT(ADDRESS(ROW()+(0), COLUMN()+(-4), 1))*INDIRECT(ADDRESS(ROW()+(0), COLUMN()+(-2), 1)), 2)</f>
        <v>4898.000000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1.000000</v>
      </c>
      <c r="H17" s="19"/>
      <c r="I17" s="20">
        <v>3311.410000</v>
      </c>
      <c r="J17" s="20"/>
      <c r="K17" s="20">
        <f ca="1">ROUND(INDIRECT(ADDRESS(ROW()+(0), COLUMN()+(-4), 1))*INDIRECT(ADDRESS(ROW()+(0), COLUMN()+(-2), 1)), 2)</f>
        <v>3311.410000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4.796000</v>
      </c>
      <c r="H18" s="19"/>
      <c r="I18" s="20">
        <v>11228.300000</v>
      </c>
      <c r="J18" s="20"/>
      <c r="K18" s="20">
        <f ca="1">ROUND(INDIRECT(ADDRESS(ROW()+(0), COLUMN()+(-4), 1))*INDIRECT(ADDRESS(ROW()+(0), COLUMN()+(-2), 1)), 2)</f>
        <v>53850.930000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4.796000</v>
      </c>
      <c r="H19" s="23"/>
      <c r="I19" s="24">
        <v>7983.750000</v>
      </c>
      <c r="J19" s="24"/>
      <c r="K19" s="24">
        <f ca="1">ROUND(INDIRECT(ADDRESS(ROW()+(0), COLUMN()+(-4), 1))*INDIRECT(ADDRESS(ROW()+(0), COLUMN()+(-2), 1)), 2)</f>
        <v>38290.070000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12610590.230000</v>
      </c>
      <c r="J20" s="16"/>
      <c r="K20" s="16">
        <f ca="1">ROUND(INDIRECT(ADDRESS(ROW()+(0), COLUMN()+(-4), 1))*INDIRECT(ADDRESS(ROW()+(0), COLUMN()+(-2), 1))/100, 2)</f>
        <v>252211.800000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12862802.030000</v>
      </c>
      <c r="J21" s="24"/>
      <c r="K21" s="24">
        <f ca="1">ROUND(INDIRECT(ADDRESS(ROW()+(0), COLUMN()+(-4), 1))*INDIRECT(ADDRESS(ROW()+(0), COLUMN()+(-2), 1))/100, 2)</f>
        <v>385884.060000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13248686.090000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