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<sst xmlns="http://schemas.openxmlformats.org/spreadsheetml/2006/main" count="56" uniqueCount="56">
  <si>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</si>
  <si>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ZCC216</t>
  </si>
  <si>
    <t xml:space="preserve">Ud</t>
  </si>
  <si>
    <t xml:space="preserve">Caldera a gasóleo, doméstica, de pie, de condensación,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</si>
  <si>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hierro gris GL 180 y quemador presurizado de gasóleo de llama azul, para calefacción y A.C.S. acumulada, potencia útil 22 kW, producción continua de A.C.S. a 45°C 721 l/h con acumulador horizontal situado debajo de la caldera de 160 l y 992 mm de longitud dimensiones 1548x655x992 mm, con cuadro de regulación, con unidad de regulación a distancia para el control de la temperatura ambiental, kit de unión de caldera a gasóleo a circuito de calefacción, kit de seguridad para caldera a gasóleo, kit de unión de caldera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</si>
  <si>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</si>
  <si>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</si>
  <si>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</si>
  <si>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</si>
  <si>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</si>
  <si>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</si>
  <si>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mt38cqj110did</t>
  </si>
  <si>
    <t xml:space="preserve">Ud</t>
  </si>
  <si>
    <t xml:space="preserve">Caldera de pie, de condensación, con cuerpo de fundición de hierro gris GL 180 y quemador presurizado de gasóleo de llama azul, para calefacción y A.C.S. acumulada, potencia útil 22 kW, producción continua de A.C.S. a 45°C 721 l/h con acumulador horizontal situado debajo de la caldera de 160 l y 992 mm de longitud dimensiones 1548x655x992 mm, con cuadro de regulación sonda de A.C.S. y sonda exterior.</t>
  </si>
  <si>
    <t xml:space="preserve">mt38cqj510a</t>
  </si>
  <si>
    <t xml:space="preserve">Ud</t>
  </si>
  <si>
    <t xml:space="preserve">Kit de unión de caldera a gasóleo a circuito de calefacción.</t>
  </si>
  <si>
    <t xml:space="preserve">mt38cqj520a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</si>
  <si>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</si>
  <si>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</si>
  <si>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</si>
  <si>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</si>
  <si>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</si>
  <si>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mt38cqj550a</t>
  </si>
  <si>
    <t xml:space="preserve">Ud</t>
  </si>
  <si>
    <t xml:space="preserve">Kit para neutralización de condensados, para calderas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</si>
  <si>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</si>
  <si>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</si>
  <si>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</si>
  <si>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</si>
  <si>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</si>
  <si>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</si>
  <si>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</si>
  <si>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</si>
  <si>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</si>
  <si>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</si>
  <si>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</si>
  <si>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</si>
  <si>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</si>
  <si>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</si>
  <si>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</si>
  <si>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</si>
  <si>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</si>
  <si>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</si>
  <si>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</si>
  <si>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</si>
  <si>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</si>
  <si>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</si>
  <si>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</si>
  <si>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</si>
  <si>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</si>
  <si>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</si>
  <si>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</si>
  <si>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</si>
  <si>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$ 14.629.186,15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</si>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</sst>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30.31" customWidth="1"/>
    <col min="6" max="6" width="10.20" customWidth="1"/>
    <col min="7" max="7" width="4.66" customWidth="1"/>
    <col min="8" max="8" width="2.48" customWidth="1"/>
    <col min="9" max="9" width="12.24" customWidth="1"/>
    <col min="10" max="10" width="1.31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14568260.430000</v>
      </c>
      <c r="J8" s="16"/>
      <c r="K8" s="16">
        <f ca="1">ROUND(INDIRECT(ADDRESS(ROW()+(0), COLUMN()+(-4), 1))*INDIRECT(ADDRESS(ROW()+(0), COLUMN()+(-2), 1)), 2)</f>
        <v>14568260.430000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315527.200000</v>
      </c>
      <c r="J9" s="20"/>
      <c r="K9" s="20">
        <f ca="1">ROUND(INDIRECT(ADDRESS(ROW()+(0), COLUMN()+(-4), 1))*INDIRECT(ADDRESS(ROW()+(0), COLUMN()+(-2), 1)), 2)</f>
        <v>315527.200000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315527.200000</v>
      </c>
      <c r="J10" s="20"/>
      <c r="K10" s="20">
        <f ca="1">ROUND(INDIRECT(ADDRESS(ROW()+(0), COLUMN()+(-4), 1))*INDIRECT(ADDRESS(ROW()+(0), COLUMN()+(-2), 1)), 2)</f>
        <v>315527.200000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315527.200000</v>
      </c>
      <c r="J11" s="20"/>
      <c r="K11" s="20">
        <f ca="1">ROUND(INDIRECT(ADDRESS(ROW()+(0), COLUMN()+(-4), 1))*INDIRECT(ADDRESS(ROW()+(0), COLUMN()+(-2), 1)), 2)</f>
        <v>315527.200000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952266.780000</v>
      </c>
      <c r="J12" s="20"/>
      <c r="K12" s="20">
        <f ca="1">ROUND(INDIRECT(ADDRESS(ROW()+(0), COLUMN()+(-4), 1))*INDIRECT(ADDRESS(ROW()+(0), COLUMN()+(-2), 1)), 2)</f>
        <v>952266.780000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127916.440000</v>
      </c>
      <c r="J13" s="20"/>
      <c r="K13" s="20">
        <f ca="1">ROUND(INDIRECT(ADDRESS(ROW()+(0), COLUMN()+(-4), 1))*INDIRECT(ADDRESS(ROW()+(0), COLUMN()+(-2), 1)), 2)</f>
        <v>127916.440000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1321803.140000</v>
      </c>
      <c r="J14" s="20"/>
      <c r="K14" s="20">
        <f ca="1">ROUND(INDIRECT(ADDRESS(ROW()+(0), COLUMN()+(-4), 1))*INDIRECT(ADDRESS(ROW()+(0), COLUMN()+(-2), 1)), 2)</f>
        <v>1321803.140000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264360.630000</v>
      </c>
      <c r="J15" s="20"/>
      <c r="K15" s="20">
        <f ca="1">ROUND(INDIRECT(ADDRESS(ROW()+(0), COLUMN()+(-4), 1))*INDIRECT(ADDRESS(ROW()+(0), COLUMN()+(-2), 1)), 2)</f>
        <v>264360.630000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763.560000</v>
      </c>
      <c r="J16" s="20"/>
      <c r="K16" s="20">
        <f ca="1">ROUND(INDIRECT(ADDRESS(ROW()+(0), COLUMN()+(-4), 1))*INDIRECT(ADDRESS(ROW()+(0), COLUMN()+(-2), 1)), 2)</f>
        <v>6108.480000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1195.340000</v>
      </c>
      <c r="J17" s="20"/>
      <c r="K17" s="20">
        <f ca="1">ROUND(INDIRECT(ADDRESS(ROW()+(0), COLUMN()+(-4), 1))*INDIRECT(ADDRESS(ROW()+(0), COLUMN()+(-2), 1)), 2)</f>
        <v>19125.440000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6122.490000</v>
      </c>
      <c r="J18" s="20"/>
      <c r="K18" s="20">
        <f ca="1">ROUND(INDIRECT(ADDRESS(ROW()+(0), COLUMN()+(-4), 1))*INDIRECT(ADDRESS(ROW()+(0), COLUMN()+(-2), 1)), 2)</f>
        <v>6122.490000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3.186000</v>
      </c>
      <c r="H19" s="19"/>
      <c r="I19" s="20">
        <v>11228.300000</v>
      </c>
      <c r="J19" s="20"/>
      <c r="K19" s="20">
        <f ca="1">ROUND(INDIRECT(ADDRESS(ROW()+(0), COLUMN()+(-4), 1))*INDIRECT(ADDRESS(ROW()+(0), COLUMN()+(-2), 1)), 2)</f>
        <v>35773.360000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3.186000</v>
      </c>
      <c r="H20" s="23"/>
      <c r="I20" s="24">
        <v>7983.750000</v>
      </c>
      <c r="J20" s="24"/>
      <c r="K20" s="24">
        <f ca="1">ROUND(INDIRECT(ADDRESS(ROW()+(0), COLUMN()+(-4), 1))*INDIRECT(ADDRESS(ROW()+(0), COLUMN()+(-2), 1)), 2)</f>
        <v>25436.230000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18273755.020000</v>
      </c>
      <c r="J21" s="16"/>
      <c r="K21" s="16">
        <f ca="1">ROUND(INDIRECT(ADDRESS(ROW()+(0), COLUMN()+(-4), 1))*INDIRECT(ADDRESS(ROW()+(0), COLUMN()+(-2), 1))/100, 2)</f>
        <v>365475.100000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18639230.120000</v>
      </c>
      <c r="J22" s="24"/>
      <c r="K22" s="24">
        <f ca="1">ROUND(INDIRECT(ADDRESS(ROW()+(0), COLUMN()+(-4), 1))*INDIRECT(ADDRESS(ROW()+(0), COLUMN()+(-2), 1))/100, 2)</f>
        <v>559176.900000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19198407.020000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