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<sst xmlns="http://schemas.openxmlformats.org/spreadsheetml/2006/main" count="25" uniqueCount="25">
  <si>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</si>
  <si>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ZCD020</t>
  </si>
  <si>
    <t xml:space="preserve">Ud</t>
  </si>
  <si>
    <t xml:space="preserve">Desmontaje de caldera, para sustitución por equipo con mejor eficiencia energética.</t>
  </si>
  <si>
    <r>
      <rPr>
        <b/>
        <sz val="7.80"/>
        <color rgb="FF000000"/>
        <rFont val="A"/>
        <family val="2"/>
      </rPr>
      <t xml:space="preserve">Desmontaje de caldera a gasóleo, de 30 kW de potencia calorífica máxima y soportes de fijación, con medios manuales y mecánicos y carga mecánica de escombros sobre camión o contenedor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</si>
  <si>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</si>
  <si>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</si>
  <si>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</si>
  <si>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</si>
  <si>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</si>
  <si>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</si>
  <si>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mq04cag010a</t>
  </si>
  <si>
    <t xml:space="preserve">h</t>
  </si>
  <si>
    <t xml:space="preserve">Camión con grúa de hasta 6 t.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</si>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</sst>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6.17" customWidth="1"/>
    <col min="2" max="2" width="4.81" customWidth="1"/>
    <col min="3" max="3" width="9.76" customWidth="1"/>
    <col min="4" max="4" width="0.87" customWidth="1"/>
    <col min="5" max="5" width="33.81" customWidth="1"/>
    <col min="6" max="6" width="13.26" customWidth="1"/>
    <col min="7" max="7" width="16.47" customWidth="1"/>
    <col min="8" max="8" width="3.93" customWidth="1"/>
    <col min="9" max="9" width="4.08" customWidth="1"/>
    <col min="10" max="10" width="8.01" customWidth="1"/>
    <col min="11" max="11" width="7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1.148000</v>
      </c>
      <c r="G8" s="16">
        <v>99791.750000</v>
      </c>
      <c r="H8" s="16"/>
      <c r="I8" s="16">
        <f ca="1">ROUND(INDIRECT(ADDRESS(ROW()+(0), COLUMN()+(-3), 1))*INDIRECT(ADDRESS(ROW()+(0), COLUMN()+(-2), 1)), 2)</f>
        <v>114560.930000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1.317000</v>
      </c>
      <c r="G9" s="20">
        <v>11228.300000</v>
      </c>
      <c r="H9" s="20"/>
      <c r="I9" s="20">
        <f ca="1">ROUND(INDIRECT(ADDRESS(ROW()+(0), COLUMN()+(-3), 1))*INDIRECT(ADDRESS(ROW()+(0), COLUMN()+(-2), 1)), 2)</f>
        <v>14787.670000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1"/>
      <c r="E10" s="22" t="s">
        <v>19</v>
      </c>
      <c r="F10" s="23">
        <v>1.317000</v>
      </c>
      <c r="G10" s="24">
        <v>7983.750000</v>
      </c>
      <c r="H10" s="24"/>
      <c r="I10" s="24">
        <f ca="1">ROUND(INDIRECT(ADDRESS(ROW()+(0), COLUMN()+(-3), 1))*INDIRECT(ADDRESS(ROW()+(0), COLUMN()+(-2), 1)), 2)</f>
        <v>10514.600000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2"/>
      <c r="E11" s="10" t="s">
        <v>21</v>
      </c>
      <c r="F11" s="14">
        <v>2.000000</v>
      </c>
      <c r="G11" s="16">
        <f ca="1">ROUND(SUM(INDIRECT(ADDRESS(ROW()+(-1), COLUMN()+(2), 1)),INDIRECT(ADDRESS(ROW()+(-2), COLUMN()+(2), 1)),INDIRECT(ADDRESS(ROW()+(-3), COLUMN()+(2), 1))), 2)</f>
        <v>139863.200000</v>
      </c>
      <c r="H11" s="16"/>
      <c r="I11" s="16">
        <f ca="1">ROUND(INDIRECT(ADDRESS(ROW()+(0), COLUMN()+(-3), 1))*INDIRECT(ADDRESS(ROW()+(0), COLUMN()+(-2), 1))/100, 2)</f>
        <v>2797.260000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1"/>
      <c r="E12" s="22" t="s">
        <v>23</v>
      </c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142660.460000</v>
      </c>
      <c r="H12" s="24"/>
      <c r="I12" s="24">
        <f ca="1">ROUND(INDIRECT(ADDRESS(ROW()+(0), COLUMN()+(-3), 1))*INDIRECT(ADDRESS(ROW()+(0), COLUMN()+(-2), 1))/100, 2)</f>
        <v>4279.810000</v>
      </c>
      <c r="J12" s="24"/>
      <c r="K12" s="24"/>
    </row>
    <row r="13" spans="1:11" ht="12.00" thickBot="1" customHeight="1">
      <c r="A13" s="25"/>
      <c r="B13" s="25"/>
      <c r="C13" s="26"/>
      <c r="D13" s="26"/>
      <c r="E13" s="26"/>
      <c r="F13" s="27"/>
      <c r="G13" s="6" t="s">
        <v>24</v>
      </c>
      <c r="H13" s="6"/>
      <c r="I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146940.270000</v>
      </c>
      <c r="J13" s="28"/>
      <c r="K13" s="28"/>
    </row>
  </sheetData>
  <mergeCells count="33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  <mergeCell ref="A13:B13"/>
    <mergeCell ref="C13:D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