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<sst xmlns="http://schemas.openxmlformats.org/spreadsheetml/2006/main" count="25" uniqueCount="25">
  <si>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</si>
  <si>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ZCD030</t>
  </si>
  <si>
    <t xml:space="preserve">Ud</t>
  </si>
  <si>
    <t xml:space="preserve">Desmontaje de unidad de aire acondicionado, para sustitución por equipo con mejor eficiencia energética.</t>
  </si>
  <si>
    <r>
      <rPr>
        <b/>
        <sz val="7.80"/>
        <color rgb="FF000000"/>
        <rFont val="A"/>
        <family val="2"/>
      </rPr>
      <t xml:space="preserve">Desmontaje de unidad interior de sistema de aire acondicionado, de techo con distribución por ductos tubulares, de 50 kg de peso máximo, y soportes de fijación, con medios manuales y carga manual de escombros sobre camión o contenedor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</si>
  <si>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</si>
  <si>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</si>
  <si>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</si>
  <si>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</si>
  <si>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</si>
  <si>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</si>
  <si>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</si>
  <si>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</si>
  <si>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</si>
  <si>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</si>
  <si>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</si>
  <si>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</si>
  <si>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mo113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</si>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</sst>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22.29" customWidth="1"/>
    <col min="2" max="2" width="0.58" customWidth="1"/>
    <col min="3" max="3" width="11.37" customWidth="1"/>
    <col min="4" max="4" width="9.91" customWidth="1"/>
    <col min="5" max="5" width="17.63" customWidth="1"/>
    <col min="6" max="6" width="13.41" customWidth="1"/>
    <col min="7" max="7" width="1.17" customWidth="1"/>
    <col min="8" max="8" width="13.55" customWidth="1"/>
    <col min="9" max="9" width="8.01" customWidth="1"/>
    <col min="10" max="10" width="6.56" customWidth="1"/>
    <col min="11" max="11" width="14.5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2.106000</v>
      </c>
      <c r="G8" s="14"/>
      <c r="H8" s="16">
        <v>11228.300000</v>
      </c>
      <c r="I8" s="16"/>
      <c r="J8" s="16">
        <f ca="1">ROUND(INDIRECT(ADDRESS(ROW()+(0), COLUMN()+(-4), 1))*INDIRECT(ADDRESS(ROW()+(0), COLUMN()+(-2), 1)), 2)</f>
        <v>23646.800000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2.106000</v>
      </c>
      <c r="G9" s="19"/>
      <c r="H9" s="20">
        <v>7983.750000</v>
      </c>
      <c r="I9" s="20"/>
      <c r="J9" s="20">
        <f ca="1">ROUND(INDIRECT(ADDRESS(ROW()+(0), COLUMN()+(-4), 1))*INDIRECT(ADDRESS(ROW()+(0), COLUMN()+(-2), 1)), 2)</f>
        <v>16813.780000</v>
      </c>
      <c r="K9" s="20"/>
    </row>
    <row r="10" spans="1:11" ht="12.00" thickBot="1" customHeight="1">
      <c r="A10" s="17" t="s">
        <v>17</v>
      </c>
      <c r="B10" s="21" t="s">
        <v>18</v>
      </c>
      <c r="C10" s="21"/>
      <c r="D10" s="22" t="s">
        <v>19</v>
      </c>
      <c r="E10" s="22"/>
      <c r="F10" s="23">
        <v>0.658000</v>
      </c>
      <c r="G10" s="23"/>
      <c r="H10" s="24">
        <v>7693.870000</v>
      </c>
      <c r="I10" s="24"/>
      <c r="J10" s="24">
        <f ca="1">ROUND(INDIRECT(ADDRESS(ROW()+(0), COLUMN()+(-4), 1))*INDIRECT(ADDRESS(ROW()+(0), COLUMN()+(-2), 1)), 2)</f>
        <v>5062.570000</v>
      </c>
      <c r="K10" s="24"/>
    </row>
    <row r="11" spans="1:11" ht="12.00" thickBot="1" customHeight="1">
      <c r="A11" s="17"/>
      <c r="B11" s="12" t="s">
        <v>20</v>
      </c>
      <c r="C11" s="12"/>
      <c r="D11" s="10" t="s">
        <v>21</v>
      </c>
      <c r="E11" s="10"/>
      <c r="F11" s="14">
        <v>2.000000</v>
      </c>
      <c r="G11" s="14"/>
      <c r="H11" s="16">
        <f ca="1">ROUND(SUM(INDIRECT(ADDRESS(ROW()+(-1), COLUMN()+(2), 1)),INDIRECT(ADDRESS(ROW()+(-2), COLUMN()+(2), 1)),INDIRECT(ADDRESS(ROW()+(-3), COLUMN()+(2), 1))), 2)</f>
        <v>45523.150000</v>
      </c>
      <c r="I11" s="16"/>
      <c r="J11" s="16">
        <f ca="1">ROUND(INDIRECT(ADDRESS(ROW()+(0), COLUMN()+(-4), 1))*INDIRECT(ADDRESS(ROW()+(0), COLUMN()+(-2), 1))/100, 2)</f>
        <v>910.460000</v>
      </c>
      <c r="K11" s="16"/>
    </row>
    <row r="12" spans="1:11" ht="12.00" thickBot="1" customHeight="1">
      <c r="A12" s="22"/>
      <c r="B12" s="21" t="s">
        <v>22</v>
      </c>
      <c r="C12" s="21"/>
      <c r="D12" s="22" t="s">
        <v>23</v>
      </c>
      <c r="E12" s="22"/>
      <c r="F12" s="23">
        <v>3.000000</v>
      </c>
      <c r="G12" s="23"/>
      <c r="H12" s="24">
        <f ca="1">ROUND(SUM(INDIRECT(ADDRESS(ROW()+(-1), COLUMN()+(2), 1)),INDIRECT(ADDRESS(ROW()+(-2), COLUMN()+(2), 1)),INDIRECT(ADDRESS(ROW()+(-3), COLUMN()+(2), 1)),INDIRECT(ADDRESS(ROW()+(-4), COLUMN()+(2), 1))), 2)</f>
        <v>46433.610000</v>
      </c>
      <c r="I12" s="24"/>
      <c r="J12" s="24">
        <f ca="1">ROUND(INDIRECT(ADDRESS(ROW()+(0), COLUMN()+(-4), 1))*INDIRECT(ADDRESS(ROW()+(0), COLUMN()+(-2), 1))/100, 2)</f>
        <v>1393.010000</v>
      </c>
      <c r="K12" s="24"/>
    </row>
    <row r="13" spans="1:11" ht="12.00" thickBot="1" customHeight="1">
      <c r="A13" s="25"/>
      <c r="B13" s="26"/>
      <c r="C13" s="26"/>
      <c r="D13" s="26"/>
      <c r="E13" s="26"/>
      <c r="F13" s="27"/>
      <c r="G13" s="27"/>
      <c r="H13" s="6" t="s">
        <v>24</v>
      </c>
      <c r="I13" s="6"/>
      <c r="J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47826.620000</v>
      </c>
      <c r="K13" s="28"/>
    </row>
  </sheetData>
  <mergeCells count="42">
    <mergeCell ref="A1:K1"/>
    <mergeCell ref="A3:B3"/>
    <mergeCell ref="C3:D3"/>
    <mergeCell ref="E3:F3"/>
    <mergeCell ref="G3:H3"/>
    <mergeCell ref="I3:J3"/>
    <mergeCell ref="A4:K4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12:C12"/>
    <mergeCell ref="D12:E12"/>
    <mergeCell ref="F12:G12"/>
    <mergeCell ref="H12:I12"/>
    <mergeCell ref="J12:K12"/>
    <mergeCell ref="B13:C13"/>
    <mergeCell ref="D13:E13"/>
    <mergeCell ref="F13:G13"/>
    <mergeCell ref="H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