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<sst xmlns="http://schemas.openxmlformats.org/spreadsheetml/2006/main" count="53" uniqueCount="53">
  <si>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</si>
  <si>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ZCG230</t>
  </si>
  <si>
    <t xml:space="preserve">Ud</t>
  </si>
  <si>
    <t xml:space="preserve">Caldera a gas, doméstica, de pie, de condensación, para calefacción y A.C.S.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</si>
  <si>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caldera de pie, de condensación, con cuerpo de fundición de aluminio/silicio y quemador presurizado a gas, para calefacción y A.C.S. acumulada, potencia útil 15 kW, producción continua de A.C.S. a 45°C 516 l/h con acumulador vertical situado al lado de la caldera de 160 l, 550 mm de diámetro y 1300 mm de altura dimensiones 1300x1230x625 mm, con cuadro de regulación, con unidad de regulación a distancia para el control de la temperatura ambiental, kit de unión de caldera a gas a circuito de calefacción, kit de seguridad para caldera a gas, kit de unión de caldera a gas a vaso de expansión, kit para montaje en pared de grupo de bombeo, grupo de bombeo para un circuito de calefacción, con bomba de circulación electrónica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</si>
  <si>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</si>
  <si>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</si>
  <si>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</si>
  <si>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</si>
  <si>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</si>
  <si>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</si>
  <si>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mt38cpj120efe</t>
  </si>
  <si>
    <t xml:space="preserve">Ud</t>
  </si>
  <si>
    <t xml:space="preserve">Caldera de pie, de condensación, con cuerpo de fundición de aluminio/silicio y quemador presurizado a gas, para calefacción y A.C.S. acumulada, potencia útil 15 kW, producción continua de A.C.S. a 45°C 516 l/h con acumulador vertical situado al lado de la caldera de 160 l, 550 mm de diámetro y 1300 mm de altura dimensiones 1300x1230x625 mm, con cuadro de regulación sonda de A.C.S. y sonda exterior.</t>
  </si>
  <si>
    <t xml:space="preserve">mt38cqj511a</t>
  </si>
  <si>
    <t xml:space="preserve">Ud</t>
  </si>
  <si>
    <t xml:space="preserve">Kit de unión de caldera a gas a circuito de calefacción.</t>
  </si>
  <si>
    <t xml:space="preserve">mt38cqj521a</t>
  </si>
  <si>
    <t xml:space="preserve">Ud</t>
  </si>
  <si>
    <t xml:space="preserve">Kit de seguridad para caldera a gas, compuesto por manómetro, válvula de seguridad y purgador de aire.</t>
  </si>
  <si>
    <t xml:space="preserve">mt38cqj531a</t>
  </si>
  <si>
    <t xml:space="preserve">Ud</t>
  </si>
  <si>
    <t xml:space="preserve">Kit de unión de caldera a gas a vaso de expansión, con válvula de llenado y vaciado.</t>
  </si>
  <si>
    <t xml:space="preserve">mt38cqj612a</t>
  </si>
  <si>
    <t xml:space="preserve">Ud</t>
  </si>
  <si>
    <t xml:space="preserve">Kit para montaje en pared de grupo de bombeo.</t>
  </si>
  <si>
    <t xml:space="preserve">mt38cqj600a</t>
  </si>
  <si>
    <t xml:space="preserve">Ud</t>
  </si>
  <si>
    <t xml:space="preserve">Grupo de bombeo para un circuito de calefacción, con bomba de circulación electrónica, con conexiones de 25 mm de diámetro.</t>
  </si>
  <si>
    <t xml:space="preserve">mt38cqj502a</t>
  </si>
  <si>
    <t xml:space="preserve">Ud</t>
  </si>
  <si>
    <t xml:space="preserve">Unidad de regulación a distancia para el control de la temperatura ambiental.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</si>
  <si>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</si>
  <si>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</si>
  <si>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 545, no propagador de la llama.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</si>
  <si>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</si>
  <si>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</si>
  <si>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</si>
  <si>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mt38www012</t>
  </si>
  <si>
    <t xml:space="preserve">Ud</t>
  </si>
  <si>
    <t xml:space="preserve">Material auxiliar para instalaciones de calefacción y A.C.S.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</si>
  <si>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</si>
  <si>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</si>
  <si>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</si>
  <si>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</si>
  <si>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</si>
  <si>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</si>
  <si>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</si>
  <si>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</si>
  <si>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</si>
  <si>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</si>
  <si>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$ 13.039.845,13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</si>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</sst>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25" customWidth="1"/>
    <col min="4" max="4" width="21.42" customWidth="1"/>
    <col min="5" max="5" width="30.31" customWidth="1"/>
    <col min="6" max="6" width="10.05" customWidth="1"/>
    <col min="7" max="7" width="4.66" customWidth="1"/>
    <col min="8" max="8" width="2.48" customWidth="1"/>
    <col min="9" max="9" width="12.24" customWidth="1"/>
    <col min="10" max="10" width="1.31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12507384.560000</v>
      </c>
      <c r="J8" s="16"/>
      <c r="K8" s="16">
        <f ca="1">ROUND(INDIRECT(ADDRESS(ROW()+(0), COLUMN()+(-4), 1))*INDIRECT(ADDRESS(ROW()+(0), COLUMN()+(-2), 1)), 2)</f>
        <v>12507384.560000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241619.930000</v>
      </c>
      <c r="J9" s="20"/>
      <c r="K9" s="20">
        <f ca="1">ROUND(INDIRECT(ADDRESS(ROW()+(0), COLUMN()+(-4), 1))*INDIRECT(ADDRESS(ROW()+(0), COLUMN()+(-2), 1)), 2)</f>
        <v>241619.930000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315527.200000</v>
      </c>
      <c r="J10" s="20"/>
      <c r="K10" s="20">
        <f ca="1">ROUND(INDIRECT(ADDRESS(ROW()+(0), COLUMN()+(-4), 1))*INDIRECT(ADDRESS(ROW()+(0), COLUMN()+(-2), 1)), 2)</f>
        <v>315527.200000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1.000000</v>
      </c>
      <c r="H11" s="19"/>
      <c r="I11" s="20">
        <v>315527.200000</v>
      </c>
      <c r="J11" s="20"/>
      <c r="K11" s="20">
        <f ca="1">ROUND(INDIRECT(ADDRESS(ROW()+(0), COLUMN()+(-4), 1))*INDIRECT(ADDRESS(ROW()+(0), COLUMN()+(-2), 1)), 2)</f>
        <v>315527.200000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127916.440000</v>
      </c>
      <c r="J12" s="20"/>
      <c r="K12" s="20">
        <f ca="1">ROUND(INDIRECT(ADDRESS(ROW()+(0), COLUMN()+(-4), 1))*INDIRECT(ADDRESS(ROW()+(0), COLUMN()+(-2), 1)), 2)</f>
        <v>127916.440000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1321803.140000</v>
      </c>
      <c r="J13" s="20"/>
      <c r="K13" s="20">
        <f ca="1">ROUND(INDIRECT(ADDRESS(ROW()+(0), COLUMN()+(-4), 1))*INDIRECT(ADDRESS(ROW()+(0), COLUMN()+(-2), 1)), 2)</f>
        <v>1321803.140000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19"/>
      <c r="I14" s="20">
        <v>264360.630000</v>
      </c>
      <c r="J14" s="20"/>
      <c r="K14" s="20">
        <f ca="1">ROUND(INDIRECT(ADDRESS(ROW()+(0), COLUMN()+(-4), 1))*INDIRECT(ADDRESS(ROW()+(0), COLUMN()+(-2), 1)), 2)</f>
        <v>264360.630000</v>
      </c>
    </row>
    <row r="15" spans="1:11" ht="50.4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8.000000</v>
      </c>
      <c r="H15" s="19"/>
      <c r="I15" s="20">
        <v>763.560000</v>
      </c>
      <c r="J15" s="20"/>
      <c r="K15" s="20">
        <f ca="1">ROUND(INDIRECT(ADDRESS(ROW()+(0), COLUMN()+(-4), 1))*INDIRECT(ADDRESS(ROW()+(0), COLUMN()+(-2), 1)), 2)</f>
        <v>6108.480000</v>
      </c>
    </row>
    <row r="16" spans="1:11" ht="50.4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16.000000</v>
      </c>
      <c r="H16" s="19"/>
      <c r="I16" s="20">
        <v>1195.340000</v>
      </c>
      <c r="J16" s="20"/>
      <c r="K16" s="20">
        <f ca="1">ROUND(INDIRECT(ADDRESS(ROW()+(0), COLUMN()+(-4), 1))*INDIRECT(ADDRESS(ROW()+(0), COLUMN()+(-2), 1)), 2)</f>
        <v>19125.440000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1.000000</v>
      </c>
      <c r="H17" s="19"/>
      <c r="I17" s="20">
        <v>6122.490000</v>
      </c>
      <c r="J17" s="20"/>
      <c r="K17" s="20">
        <f ca="1">ROUND(INDIRECT(ADDRESS(ROW()+(0), COLUMN()+(-4), 1))*INDIRECT(ADDRESS(ROW()+(0), COLUMN()+(-2), 1)), 2)</f>
        <v>6122.490000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1.527000</v>
      </c>
      <c r="H18" s="19"/>
      <c r="I18" s="20">
        <v>11228.300000</v>
      </c>
      <c r="J18" s="20"/>
      <c r="K18" s="20">
        <f ca="1">ROUND(INDIRECT(ADDRESS(ROW()+(0), COLUMN()+(-4), 1))*INDIRECT(ADDRESS(ROW()+(0), COLUMN()+(-2), 1)), 2)</f>
        <v>17145.610000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1.527000</v>
      </c>
      <c r="H19" s="23"/>
      <c r="I19" s="24">
        <v>7983.750000</v>
      </c>
      <c r="J19" s="24"/>
      <c r="K19" s="24">
        <f ca="1">ROUND(INDIRECT(ADDRESS(ROW()+(0), COLUMN()+(-4), 1))*INDIRECT(ADDRESS(ROW()+(0), COLUMN()+(-2), 1)), 2)</f>
        <v>12191.190000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15154832.310000</v>
      </c>
      <c r="J20" s="16"/>
      <c r="K20" s="16">
        <f ca="1">ROUND(INDIRECT(ADDRESS(ROW()+(0), COLUMN()+(-4), 1))*INDIRECT(ADDRESS(ROW()+(0), COLUMN()+(-2), 1))/100, 2)</f>
        <v>303096.650000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15457928.960000</v>
      </c>
      <c r="J21" s="24"/>
      <c r="K21" s="24">
        <f ca="1">ROUND(INDIRECT(ADDRESS(ROW()+(0), COLUMN()+(-4), 1))*INDIRECT(ADDRESS(ROW()+(0), COLUMN()+(-2), 1))/100, 2)</f>
        <v>463737.870000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15921666.830000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