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<sst xmlns="http://schemas.openxmlformats.org/spreadsheetml/2006/main" count="29" uniqueCount="29">
  <si>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</si>
  <si>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ZCI011</t>
  </si>
  <si>
    <t xml:space="preserve">Ud</t>
  </si>
  <si>
    <t xml:space="preserve">Caldera eléctrica, doméstica, para calefacción y A.C.S.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</si>
  <si>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caldera mural mixta eléctrica para calefacción y A.C.S., potencia de 4,5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</si>
  <si>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</si>
  <si>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</si>
  <si>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</si>
  <si>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</si>
  <si>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</si>
  <si>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</si>
  <si>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mt38cme010o</t>
  </si>
  <si>
    <t xml:space="preserve">Ud</t>
  </si>
  <si>
    <t xml:space="preserve">Caldera mural mixta eléctrica para calefacción y A.C.S., potencia de 4,5 kW, constituida por cuerpo de caldera, envolvente, vaso de expansión, bomba, termostato y todos aquellos componentes necesarios para su funcionamiento incorporados en su interior; incluso accesorios de fijación.</t>
  </si>
  <si>
    <t xml:space="preserve">mt38www012</t>
  </si>
  <si>
    <t xml:space="preserve">Ud</t>
  </si>
  <si>
    <t xml:space="preserve">Material auxiliar para instalaciones de calefacción y A.C.S.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</si>
  <si>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</si>
  <si>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</si>
  <si>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</si>
  <si>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</si>
  <si>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</si>
  <si>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</si>
  <si>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</si>
  <si>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</si>
  <si>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</si>
  <si>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</si>
  <si>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$ 2.587.475,94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</si>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</sst>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.02" customWidth="1"/>
    <col min="3" max="3" width="3.79" customWidth="1"/>
    <col min="4" max="4" width="7.29" customWidth="1"/>
    <col min="5" max="5" width="60.76" customWidth="1"/>
    <col min="6" max="6" width="6.41" customWidth="1"/>
    <col min="7" max="7" width="10.35" customWidth="1"/>
    <col min="8" max="8" width="3.21" customWidth="1"/>
    <col min="9" max="9" width="2.33" customWidth="1"/>
    <col min="10" max="10" width="5.39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4773680.920000</v>
      </c>
      <c r="H8" s="16"/>
      <c r="I8" s="16">
        <f ca="1">ROUND(INDIRECT(ADDRESS(ROW()+(0), COLUMN()+(-3), 1))*INDIRECT(ADDRESS(ROW()+(0), COLUMN()+(-2), 1)), 2)</f>
        <v>4773680.920000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6122.490000</v>
      </c>
      <c r="H9" s="20"/>
      <c r="I9" s="20">
        <f ca="1">ROUND(INDIRECT(ADDRESS(ROW()+(0), COLUMN()+(-3), 1))*INDIRECT(ADDRESS(ROW()+(0), COLUMN()+(-2), 1)), 2)</f>
        <v>6122.490000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3.557000</v>
      </c>
      <c r="G10" s="20">
        <v>11228.300000</v>
      </c>
      <c r="H10" s="20"/>
      <c r="I10" s="20">
        <f ca="1">ROUND(INDIRECT(ADDRESS(ROW()+(0), COLUMN()+(-3), 1))*INDIRECT(ADDRESS(ROW()+(0), COLUMN()+(-2), 1)), 2)</f>
        <v>39939.060000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3.557000</v>
      </c>
      <c r="G11" s="24">
        <v>7983.750000</v>
      </c>
      <c r="H11" s="24"/>
      <c r="I11" s="24">
        <f ca="1">ROUND(INDIRECT(ADDRESS(ROW()+(0), COLUMN()+(-3), 1))*INDIRECT(ADDRESS(ROW()+(0), COLUMN()+(-2), 1)), 2)</f>
        <v>28398.200000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4848140.670000</v>
      </c>
      <c r="H12" s="16"/>
      <c r="I12" s="16">
        <f ca="1">ROUND(INDIRECT(ADDRESS(ROW()+(0), COLUMN()+(-3), 1))*INDIRECT(ADDRESS(ROW()+(0), COLUMN()+(-2), 1))/100, 2)</f>
        <v>96962.810000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4945103.480000</v>
      </c>
      <c r="H13" s="24"/>
      <c r="I13" s="24">
        <f ca="1">ROUND(INDIRECT(ADDRESS(ROW()+(0), COLUMN()+(-3), 1))*INDIRECT(ADDRESS(ROW()+(0), COLUMN()+(-2), 1))/100, 2)</f>
        <v>148353.100000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5093456.580000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