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<sst xmlns="http://schemas.openxmlformats.org/spreadsheetml/2006/main" count="29" uniqueCount="29">
  <si>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</si>
  <si>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ZCM025</t>
  </si>
  <si>
    <t xml:space="preserve">Ud</t>
  </si>
  <si>
    <t xml:space="preserve">Equipo de aire acondicionado con unidad interior con distribución por ductos tubulares,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</si>
  <si>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con descarga por embocaduras tubulares, para gas R-410A, bomba de calor, alimentación a la unidad exterior monofásica (230V/50Hz), potencia frigorífica nominal 2,5 kW, potencia calorífica nominal 3,4 kW, SEER = 6,2 (clase A), SCOP = 4 (clase A), EER = 4,31 (clase A++), COP = 4,53 (clase A), embocaduras tubulares, modelo RFJ22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</si>
  <si>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</si>
  <si>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</si>
  <si>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</si>
  <si>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</si>
  <si>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</si>
  <si>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</si>
  <si>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mt42mhi065cqa</t>
  </si>
  <si>
    <t xml:space="preserve">Ud</t>
  </si>
  <si>
    <t xml:space="preserve">Equipo de aire acondicionado, sistema aire-aire split 1x1, con descarga por embocaduras tubulares, para gas R-410A,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6,2 (clase A), SCOP = 4 (clase A), EER = 4,31 (clase A++), COP = 4,53 (clase A), formado por una unidad interior de 230x740x455 mm, nivel sonoro (velocidad baja) 29 dBA, caudal de aire (velocidad alta) 510 m³/h, presión de aire (estándar) 40 Pa, control inalámbrico,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</si>
  <si>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mt42mhi523b</t>
  </si>
  <si>
    <t xml:space="preserve">Ud</t>
  </si>
  <si>
    <t xml:space="preserve">Embocaduras tubulares, modelo RFJ22 "MITSUBISHI HEAVY INDUSTRIES", para unidad interior de aire acondicionado SRR-ZJ.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</si>
  <si>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</si>
  <si>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</si>
  <si>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</si>
  <si>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</si>
  <si>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</si>
  <si>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</si>
  <si>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</si>
  <si>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</si>
  <si>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</si>
  <si>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</si>
  <si>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$ 2.604.876,69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</si>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</sst>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4061429.920000</v>
      </c>
      <c r="J8" s="16"/>
      <c r="K8" s="16">
        <f ca="1">ROUND(INDIRECT(ADDRESS(ROW()+(0), COLUMN()+(-4), 1))*INDIRECT(ADDRESS(ROW()+(0), COLUMN()+(-2), 1)), 2)</f>
        <v>4061429.920000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774358.230000</v>
      </c>
      <c r="J9" s="20"/>
      <c r="K9" s="20">
        <f ca="1">ROUND(INDIRECT(ADDRESS(ROW()+(0), COLUMN()+(-4), 1))*INDIRECT(ADDRESS(ROW()+(0), COLUMN()+(-2), 1)), 2)</f>
        <v>774358.230000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2.340000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26274.220000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2.340000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18681.980000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4880744.350000</v>
      </c>
      <c r="J12" s="16"/>
      <c r="K12" s="16">
        <f ca="1">ROUND(INDIRECT(ADDRESS(ROW()+(0), COLUMN()+(-4), 1))*INDIRECT(ADDRESS(ROW()+(0), COLUMN()+(-2), 1))/100, 2)</f>
        <v>97614.890000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4978359.240000</v>
      </c>
      <c r="J13" s="24"/>
      <c r="K13" s="24">
        <f ca="1">ROUND(INDIRECT(ADDRESS(ROW()+(0), COLUMN()+(-4), 1))*INDIRECT(ADDRESS(ROW()+(0), COLUMN()+(-2), 1))/100, 2)</f>
        <v>149350.780000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5127710.020000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