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<sst xmlns="http://schemas.openxmlformats.org/spreadsheetml/2006/main" count="32" uniqueCount="32">
  <si>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</si>
  <si>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ZCM110</t>
  </si>
  <si>
    <t xml:space="preserve">Ud</t>
  </si>
  <si>
    <t xml:space="preserve">Unidad interior de aire acondicionado, de cassette, sistema aire-aire multi-split.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</si>
  <si>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interior de aire acondicionado, de cassette, de 600x600 mm, sistema aire-aire multi-split, para gas R-410A, bomba de calor, alimentación monofásica (230V/50Hz), potencia frigorífica nominal 2,55 kW, potencia calorífica nominal 3,45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</si>
  <si>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</si>
  <si>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</si>
  <si>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</si>
  <si>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</si>
  <si>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</si>
  <si>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</si>
  <si>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mt42mhi110aa</t>
  </si>
  <si>
    <t xml:space="preserve">Ud</t>
  </si>
  <si>
    <t xml:space="preserve">Unidad interior de aire acondicionado, de cassette, de 600x600 mm, sistema aire-aire multi-split, para gas R-410A, bomba de calor, alimentación monofásica (230V/50Hz), potencia frigorífica nominal 2,55 kW (temperatura de bulbo seco 27°C, temperatura de bulbo húmedo 19°C), potencia calorífica nominal 3,45 kW (temperatura de bulbo seco 20°C), de 248x570x570 mm con panel de 35x700x700 mm, nivel sonoro (velocidad baja) 29 dBA, caudal de aire (velocidad alta) 570 m³/h, con filtro, bomba de drenaje, control por cable y posibilidad de integración en un sistema domótico o control Wi-Fi a través de un interface (no incluido en este precio).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</si>
  <si>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</si>
  <si>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</si>
  <si>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</si>
  <si>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mt35aia090ma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</si>
  <si>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</si>
  <si>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</si>
  <si>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</si>
  <si>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</si>
  <si>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</si>
  <si>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</si>
  <si>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</si>
  <si>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</si>
  <si>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</si>
  <si>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</si>
  <si>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</si>
  <si>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</si>
  <si>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$ 1.459.125,23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</si>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</sst>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27" customWidth="1"/>
    <col min="5" max="5" width="30.89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2696426.000000</v>
      </c>
      <c r="J8" s="16"/>
      <c r="K8" s="16">
        <f ca="1">ROUND(INDIRECT(ADDRESS(ROW()+(0), COLUMN()+(-4), 1))*INDIRECT(ADDRESS(ROW()+(0), COLUMN()+(-2), 1)), 2)</f>
        <v>2696426.000000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3.000000</v>
      </c>
      <c r="H9" s="19"/>
      <c r="I9" s="20">
        <v>2528.520000</v>
      </c>
      <c r="J9" s="20"/>
      <c r="K9" s="20">
        <f ca="1">ROUND(INDIRECT(ADDRESS(ROW()+(0), COLUMN()+(-4), 1))*INDIRECT(ADDRESS(ROW()+(0), COLUMN()+(-2), 1)), 2)</f>
        <v>7585.560000</v>
      </c>
    </row>
    <row r="10" spans="1:11" ht="69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2488.650000</v>
      </c>
      <c r="J10" s="20"/>
      <c r="K10" s="20">
        <f ca="1">ROUND(INDIRECT(ADDRESS(ROW()+(0), COLUMN()+(-4), 1))*INDIRECT(ADDRESS(ROW()+(0), COLUMN()+(-2), 1)), 2)</f>
        <v>7465.950000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1.170000</v>
      </c>
      <c r="H11" s="19"/>
      <c r="I11" s="20">
        <v>11228.300000</v>
      </c>
      <c r="J11" s="20"/>
      <c r="K11" s="20">
        <f ca="1">ROUND(INDIRECT(ADDRESS(ROW()+(0), COLUMN()+(-4), 1))*INDIRECT(ADDRESS(ROW()+(0), COLUMN()+(-2), 1)), 2)</f>
        <v>13137.110000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1.170000</v>
      </c>
      <c r="H12" s="23"/>
      <c r="I12" s="24">
        <v>7983.750000</v>
      </c>
      <c r="J12" s="24"/>
      <c r="K12" s="24">
        <f ca="1">ROUND(INDIRECT(ADDRESS(ROW()+(0), COLUMN()+(-4), 1))*INDIRECT(ADDRESS(ROW()+(0), COLUMN()+(-2), 1)), 2)</f>
        <v>9340.990000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2733955.610000</v>
      </c>
      <c r="J13" s="16"/>
      <c r="K13" s="16">
        <f ca="1">ROUND(INDIRECT(ADDRESS(ROW()+(0), COLUMN()+(-4), 1))*INDIRECT(ADDRESS(ROW()+(0), COLUMN()+(-2), 1))/100, 2)</f>
        <v>54679.110000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2788634.720000</v>
      </c>
      <c r="J14" s="24"/>
      <c r="K14" s="24">
        <f ca="1">ROUND(INDIRECT(ADDRESS(ROW()+(0), COLUMN()+(-4), 1))*INDIRECT(ADDRESS(ROW()+(0), COLUMN()+(-2), 1))/100, 2)</f>
        <v>83659.040000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2872293.760000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