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<sst xmlns="http://schemas.openxmlformats.org/spreadsheetml/2006/main" count="29" uniqueCount="29">
  <si>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</si>
  <si>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ZCV025</t>
  </si>
  <si>
    <t xml:space="preserve">Ud</t>
  </si>
  <si>
    <t xml:space="preserve">Unidad aire-agua de refrigeración, para instalación en interior.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</si>
  <si>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equipo de refrigeración, aire-agua, potencia frigorífica nominal de 5,8 kW (temperatura de entrada del aire: 35°C; temperatura de salida del agua: 7°C, salto térmico: 5°C), con grupo hidráulico (vaso de expansión de 5 l, presión nominal disponible de 220,7 kPa) y depósito de inercia de 30 l, con refrigerante R-407C, para instalación en interior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</si>
  <si>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</si>
  <si>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</si>
  <si>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</si>
  <si>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</si>
  <si>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</si>
  <si>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</si>
  <si>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mt42bcc040a</t>
  </si>
  <si>
    <t xml:space="preserve">Ud</t>
  </si>
  <si>
    <t xml:space="preserve">Equipo de refrigeración, aire-agua, potencia frigorífica nominal de 5,8 kW (temperatura de entrada del aire: 35°C; temperatura de salida del agua: 7°C, salto térmico: 5°C), con grupo hidráulico (vaso de expansión de 5 l, presión nominal disponible de 220,7 kPa) y depósito de inercia de 30 l, caudal de agua nominal de 1 m³/h, caudal de aire nominal de 2500 m³/h, presión de aire nominal de 68,67 Pa y potencia sonora de 78,4 dBA; con presostato diferencial de caudal, filtro, termomanómetros, válvula de seguridad tarada a 4 bar y purgador automático de aire; incluso transporte hasta pie de obra sobre camión.</t>
  </si>
  <si>
    <t xml:space="preserve">mt37www050c</t>
  </si>
  <si>
    <t xml:space="preserve">Ud</t>
  </si>
  <si>
    <t xml:space="preserve">Manguito antivibración, de goma, con rosca de 1", para una presión máxima de trabajo de 10 bar.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</si>
  <si>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</si>
  <si>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</si>
  <si>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</si>
  <si>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</si>
  <si>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</si>
  <si>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</si>
  <si>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</si>
  <si>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</si>
  <si>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</si>
  <si>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</si>
  <si>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$ 10.342.270,00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</si>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</sst>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25" customWidth="1"/>
    <col min="4" max="4" width="21.57" customWidth="1"/>
    <col min="5" max="5" width="29.58" customWidth="1"/>
    <col min="6" max="6" width="11.37" customWidth="1"/>
    <col min="7" max="7" width="3.64" customWidth="1"/>
    <col min="8" max="8" width="2.77" customWidth="1"/>
    <col min="9" max="9" width="12.09" customWidth="1"/>
    <col min="10" max="10" width="1.46" customWidth="1"/>
    <col min="11" max="11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15152743.050000</v>
      </c>
      <c r="J8" s="16"/>
      <c r="K8" s="16">
        <f ca="1">ROUND(INDIRECT(ADDRESS(ROW()+(0), COLUMN()+(-4), 1))*INDIRECT(ADDRESS(ROW()+(0), COLUMN()+(-2), 1)), 2)</f>
        <v>15152743.050000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2.000000</v>
      </c>
      <c r="H9" s="19"/>
      <c r="I9" s="20">
        <v>39256.010000</v>
      </c>
      <c r="J9" s="20"/>
      <c r="K9" s="20">
        <f ca="1">ROUND(INDIRECT(ADDRESS(ROW()+(0), COLUMN()+(-4), 1))*INDIRECT(ADDRESS(ROW()+(0), COLUMN()+(-2), 1)), 2)</f>
        <v>78512.020000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7.820000</v>
      </c>
      <c r="H10" s="19"/>
      <c r="I10" s="20">
        <v>11228.300000</v>
      </c>
      <c r="J10" s="20"/>
      <c r="K10" s="20">
        <f ca="1">ROUND(INDIRECT(ADDRESS(ROW()+(0), COLUMN()+(-4), 1))*INDIRECT(ADDRESS(ROW()+(0), COLUMN()+(-2), 1)), 2)</f>
        <v>87805.310000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7.820000</v>
      </c>
      <c r="H11" s="23"/>
      <c r="I11" s="24">
        <v>7983.750000</v>
      </c>
      <c r="J11" s="24"/>
      <c r="K11" s="24">
        <f ca="1">ROUND(INDIRECT(ADDRESS(ROW()+(0), COLUMN()+(-4), 1))*INDIRECT(ADDRESS(ROW()+(0), COLUMN()+(-2), 1)), 2)</f>
        <v>62432.930000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15381493.310000</v>
      </c>
      <c r="J12" s="16"/>
      <c r="K12" s="16">
        <f ca="1">ROUND(INDIRECT(ADDRESS(ROW()+(0), COLUMN()+(-4), 1))*INDIRECT(ADDRESS(ROW()+(0), COLUMN()+(-2), 1))/100, 2)</f>
        <v>307629.870000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15689123.180000</v>
      </c>
      <c r="J13" s="24"/>
      <c r="K13" s="24">
        <f ca="1">ROUND(INDIRECT(ADDRESS(ROW()+(0), COLUMN()+(-4), 1))*INDIRECT(ADDRESS(ROW()+(0), COLUMN()+(-2), 1))/100, 2)</f>
        <v>470673.700000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16159796.880000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