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<sst xmlns="http://schemas.openxmlformats.org/spreadsheetml/2006/main" count="32" uniqueCount="32">
  <si>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</si>
  <si>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ZCV035</t>
  </si>
  <si>
    <t xml:space="preserve">Ud</t>
  </si>
  <si>
    <t xml:space="preserve">Unidad aire-agua bomba de calor no reversible,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</si>
  <si>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no reversible, aire-agua, potencia calorífica nominal de 6,7 kW (temperatura húmeda de entrada del aire: 6°C; temperatura de salida del agua: 50°C, salto térmico: 5°C), con grupo hidráulico (vaso de expansión de 5 l, presión nominal disponible de 209,7 kPa) y depósito de inercia de 30 l, con refrigerante R-407C, para instalación en interior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</si>
  <si>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</si>
  <si>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</si>
  <si>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</si>
  <si>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</si>
  <si>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</si>
  <si>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</si>
  <si>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mt42bcc040o</t>
  </si>
  <si>
    <t xml:space="preserve">Ud</t>
  </si>
  <si>
    <t xml:space="preserve">Bomba de calor no reversible, aire-agua,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</si>
  <si>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</si>
  <si>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</si>
  <si>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palaustre,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</si>
  <si>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</si>
  <si>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</si>
  <si>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</si>
  <si>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</si>
  <si>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</si>
  <si>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</si>
  <si>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</si>
  <si>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</si>
  <si>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</si>
  <si>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</si>
  <si>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</si>
  <si>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</si>
  <si>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</si>
  <si>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$ 9.829.977,07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</si>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</sst>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54" customWidth="1"/>
    <col min="6" max="6" width="12.53" customWidth="1"/>
    <col min="7" max="7" width="2.77" customWidth="1"/>
    <col min="8" max="8" width="3.64" customWidth="1"/>
    <col min="9" max="9" width="11.66" customWidth="1"/>
    <col min="10" max="10" width="1.89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14223323.530000</v>
      </c>
      <c r="J8" s="16"/>
      <c r="K8" s="16">
        <f ca="1">ROUND(INDIRECT(ADDRESS(ROW()+(0), COLUMN()+(-4), 1))*INDIRECT(ADDRESS(ROW()+(0), COLUMN()+(-2), 1)), 2)</f>
        <v>14223323.530000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167514.230000</v>
      </c>
      <c r="J9" s="20"/>
      <c r="K9" s="20">
        <f ca="1">ROUND(INDIRECT(ADDRESS(ROW()+(0), COLUMN()+(-4), 1))*INDIRECT(ADDRESS(ROW()+(0), COLUMN()+(-2), 1)), 2)</f>
        <v>167514.230000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39256.010000</v>
      </c>
      <c r="J10" s="20"/>
      <c r="K10" s="20">
        <f ca="1">ROUND(INDIRECT(ADDRESS(ROW()+(0), COLUMN()+(-4), 1))*INDIRECT(ADDRESS(ROW()+(0), COLUMN()+(-2), 1)), 2)</f>
        <v>78512.020000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7.820000</v>
      </c>
      <c r="H11" s="19"/>
      <c r="I11" s="20">
        <v>11228.300000</v>
      </c>
      <c r="J11" s="20"/>
      <c r="K11" s="20">
        <f ca="1">ROUND(INDIRECT(ADDRESS(ROW()+(0), COLUMN()+(-4), 1))*INDIRECT(ADDRESS(ROW()+(0), COLUMN()+(-2), 1)), 2)</f>
        <v>87805.310000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7.820000</v>
      </c>
      <c r="H12" s="23"/>
      <c r="I12" s="24">
        <v>7983.750000</v>
      </c>
      <c r="J12" s="24"/>
      <c r="K12" s="24">
        <f ca="1">ROUND(INDIRECT(ADDRESS(ROW()+(0), COLUMN()+(-4), 1))*INDIRECT(ADDRESS(ROW()+(0), COLUMN()+(-2), 1)), 2)</f>
        <v>62432.930000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14619588.020000</v>
      </c>
      <c r="J13" s="16"/>
      <c r="K13" s="16">
        <f ca="1">ROUND(INDIRECT(ADDRESS(ROW()+(0), COLUMN()+(-4), 1))*INDIRECT(ADDRESS(ROW()+(0), COLUMN()+(-2), 1))/100, 2)</f>
        <v>292391.760000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14911979.780000</v>
      </c>
      <c r="J14" s="24"/>
      <c r="K14" s="24">
        <f ca="1">ROUND(INDIRECT(ADDRESS(ROW()+(0), COLUMN()+(-4), 1))*INDIRECT(ADDRESS(ROW()+(0), COLUMN()+(-2), 1))/100, 2)</f>
        <v>447359.390000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15359339.170000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