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<sst xmlns="http://schemas.openxmlformats.org/spreadsheetml/2006/main" count="29" uniqueCount="29">
  <si>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</si>
  <si>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ZCV060</t>
  </si>
  <si>
    <t xml:space="preserve">Ud</t>
  </si>
  <si>
    <t xml:space="preserve">Equipo aire-agua para producción de A.C.S., calefacción y refrigeración.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</si>
  <si>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aire-agua para producción de A.C.S., calefacción y refrigeración, para gas R-410A, alimentación monofásica (230V/50Hz), potencia calorífica nominal 8 kW, COP = 3,33, con depósito de A.C.S. de 270 litros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</si>
  <si>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</si>
  <si>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</si>
  <si>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</si>
  <si>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</si>
  <si>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</si>
  <si>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</si>
  <si>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mt42mhi700aa</t>
  </si>
  <si>
    <t xml:space="preserve">Ud</t>
  </si>
  <si>
    <t xml:space="preserve">Equipo aire-agua para producción de A.C.S., calefacción y refrigeración, para gas R-410A, alimentación monofásica (230V/50Hz), potencia calorífica 8 kW y COP 3,33 con temperatura de bulbo húmedo del aire exterior 6°C y temperatura de salida del agua 45°C, potencia calorífica 8,3 kW y COP 4,08 con temperatura de bulbo húmedo del aire exterior 6°C y temperatura de salida del agua 35°C, potencia frigorífica 7,1 kW y EER 2,68 con temperatura de bulbo seco del aire exterior 35°C y temperatura de salida del agua 7°C, potencia frigorífica 10,7 kW y EER 3,35 con temperatura de bulbo seco del aire exterior 35°C y temperatura de salida del agua 18°C, formado por una unidad interior de 1760x600x650 mm, peso 140 kg, con depósito de A.C.S. de 270 litros y bomba de circulación, y una unidad exterior aire-agua con compresor de tipo rotativo, de 595x847x340 mm, peso 60 kg, nivel sonoro 48 dBA.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</si>
  <si>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</si>
  <si>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</si>
  <si>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</si>
  <si>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</si>
  <si>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</si>
  <si>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</si>
  <si>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</si>
  <si>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</si>
  <si>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</si>
  <si>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</si>
  <si>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</si>
  <si>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</si>
  <si>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</si>
  <si>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$ 16.924.370,62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</si>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</sst>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0.64" customWidth="1"/>
    <col min="7" max="7" width="4.37" customWidth="1"/>
    <col min="8" max="8" width="2.77" customWidth="1"/>
    <col min="9" max="9" width="12.0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24807119.120000</v>
      </c>
      <c r="J8" s="16"/>
      <c r="K8" s="16">
        <f ca="1">ROUND(INDIRECT(ADDRESS(ROW()+(0), COLUMN()+(-4), 1))*INDIRECT(ADDRESS(ROW()+(0), COLUMN()+(-2), 1)), 2)</f>
        <v>24807119.120000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14064.250000</v>
      </c>
      <c r="J9" s="20"/>
      <c r="K9" s="20">
        <f ca="1">ROUND(INDIRECT(ADDRESS(ROW()+(0), COLUMN()+(-4), 1))*INDIRECT(ADDRESS(ROW()+(0), COLUMN()+(-2), 1)), 2)</f>
        <v>56257.000000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15.996000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179607.890000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15.996000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127708.070000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25170692.080000</v>
      </c>
      <c r="J12" s="16"/>
      <c r="K12" s="16">
        <f ca="1">ROUND(INDIRECT(ADDRESS(ROW()+(0), COLUMN()+(-4), 1))*INDIRECT(ADDRESS(ROW()+(0), COLUMN()+(-2), 1))/100, 2)</f>
        <v>503413.840000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25674105.920000</v>
      </c>
      <c r="J13" s="24"/>
      <c r="K13" s="24">
        <f ca="1">ROUND(INDIRECT(ADDRESS(ROW()+(0), COLUMN()+(-4), 1))*INDIRECT(ADDRESS(ROW()+(0), COLUMN()+(-2), 1))/100, 2)</f>
        <v>770223.180000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26444329.100000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