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<sst xmlns="http://schemas.openxmlformats.org/spreadsheetml/2006/main" count="29" uniqueCount="29">
  <si>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</si>
  <si>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ZVM050</t>
  </si>
  <si>
    <t xml:space="preserve">Ud</t>
  </si>
  <si>
    <t xml:space="preserve">Caja de extracción "ALDER".</t>
  </si>
  <si>
    <r>
      <rPr>
        <sz val="7.80"/>
        <color rgb="FF000000"/>
        <rFont val="Arial"/>
        <family val="2"/>
      </rPr>
      <t xml:space="preserve">Rehabilitación energética de edificio mediante la colocación de </t>
    </r>
    <r>
      <rPr>
        <b/>
        <sz val="7.80"/>
        <color rgb="FF000000"/>
        <rFont val="Arial"/>
        <family val="2"/>
      </rPr>
      <t xml:space="preserve">caja de extracción, serie C.VEC micro-watt +, modelo C.VEC 1000 RH micro-watt + "ALDER", caudal máximo 1000 m³/h</t>
    </r>
    <r>
      <rPr>
        <sz val="7.80"/>
        <color rgb="FF000000"/>
        <rFont val="Arial"/>
        <family val="2"/>
      </rPr>
      <t xml:space="preserve">, para sistema de ventilación mecánica controlada.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</si>
  <si>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</si>
  <si>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</si>
  <si>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</si>
  <si>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</si>
  <si>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</si>
  <si>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</si>
  <si>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mt20sva005i</t>
  </si>
  <si>
    <t xml:space="preserve">Ud</t>
  </si>
  <si>
    <t xml:space="preserve">Caja de extracción, serie C.VEC micro-watt +, modelo C.VEC 1000 RH micro-watt + "ALDER", de potencia nominal 0,245 kW, motor asíncrono de 4 polos, protección IP 44, aislamiento clase B, para alimentación monofásica a 230 V y 50 Hz de frecuencia, caudal máximo 1000 m³/h, nivel de presión sonora 79 dBA, con boca para conexión a ducto de extracción de 315 mm de diámetro y boca de salida rectangular de 182x131 mm, para transportar aire a 400°C durante media hora.</t>
  </si>
  <si>
    <t xml:space="preserve">mt20sva905e</t>
  </si>
  <si>
    <t xml:space="preserve">Ud</t>
  </si>
  <si>
    <t xml:space="preserve">Accesorios y elementos de fijación de caja de extracción, "ALDER".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</si>
  <si>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</si>
  <si>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</si>
  <si>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</si>
  <si>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</si>
  <si>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</si>
  <si>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</si>
  <si>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</si>
  <si>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</si>
  <si>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</si>
  <si>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</si>
  <si>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$ 7.573.408,99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</si>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</sst>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80" customWidth="1"/>
    <col min="5" max="5" width="43.28" customWidth="1"/>
    <col min="6" max="6" width="4.37" customWidth="1"/>
    <col min="7" max="7" width="6.41" customWidth="1"/>
    <col min="8" max="8" width="1.31" customWidth="1"/>
    <col min="9" max="9" width="11.07" customWidth="1"/>
    <col min="10" max="10" width="1.02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4929481.120000</v>
      </c>
      <c r="I8" s="16"/>
      <c r="J8" s="16">
        <f ca="1">ROUND(INDIRECT(ADDRESS(ROW()+(0), COLUMN()+(-3), 1))*INDIRECT(ADDRESS(ROW()+(0), COLUMN()+(-2), 1)), 2)</f>
        <v>4929481.120000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180433.160000</v>
      </c>
      <c r="I9" s="20"/>
      <c r="J9" s="20">
        <f ca="1">ROUND(INDIRECT(ADDRESS(ROW()+(0), COLUMN()+(-3), 1))*INDIRECT(ADDRESS(ROW()+(0), COLUMN()+(-2), 1)), 2)</f>
        <v>180433.160000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0.147000</v>
      </c>
      <c r="H10" s="20">
        <v>10675.210000</v>
      </c>
      <c r="I10" s="20"/>
      <c r="J10" s="20">
        <f ca="1">ROUND(INDIRECT(ADDRESS(ROW()+(0), COLUMN()+(-3), 1))*INDIRECT(ADDRESS(ROW()+(0), COLUMN()+(-2), 1)), 2)</f>
        <v>1569.260000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0.147000</v>
      </c>
      <c r="H11" s="24">
        <v>7041.290000</v>
      </c>
      <c r="I11" s="24"/>
      <c r="J11" s="24">
        <f ca="1">ROUND(INDIRECT(ADDRESS(ROW()+(0), COLUMN()+(-3), 1))*INDIRECT(ADDRESS(ROW()+(0), COLUMN()+(-2), 1)), 2)</f>
        <v>1035.070000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5112518.610000</v>
      </c>
      <c r="I12" s="16"/>
      <c r="J12" s="16">
        <f ca="1">ROUND(INDIRECT(ADDRESS(ROW()+(0), COLUMN()+(-3), 1))*INDIRECT(ADDRESS(ROW()+(0), COLUMN()+(-2), 1))/100, 2)</f>
        <v>102250.370000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5214768.980000</v>
      </c>
      <c r="I13" s="24"/>
      <c r="J13" s="24">
        <f ca="1">ROUND(INDIRECT(ADDRESS(ROW()+(0), COLUMN()+(-3), 1))*INDIRECT(ADDRESS(ROW()+(0), COLUMN()+(-2), 1))/100, 2)</f>
        <v>156443.070000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5371212.050000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