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<sst xmlns="http://schemas.openxmlformats.org/spreadsheetml/2006/main" count="41" uniqueCount="41">
  <si>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</si>
  <si>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ICN040</t>
  </si>
  <si>
    <t xml:space="preserve">Ud</t>
  </si>
  <si>
    <t xml:space="preserve">Equipo de aire acondicionado con unidad interior con distribución por ducto rectangular, sistema aire-aire split 1x1.</t>
  </si>
  <si>
    <r>
      <rPr>
        <sz val="8.25"/>
        <color rgb="FF000000"/>
        <rFont val="Arial"/>
        <family val="2"/>
      </rPr>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6,12 (clase A++), SCOP 4,1 (clase A+), consumo de energía anual estacional en refrigeración 192 kWh, consumo de energía anual estacional en calefacción 980 kWh, formado por una unidad interior de techo con distribución por 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</si>
  <si>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</si>
  <si>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</si>
  <si>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</si>
  <si>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</si>
  <si>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</si>
  <si>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</si>
  <si>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</si>
  <si>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mt42dai004aaa</t>
  </si>
  <si>
    <t xml:space="preserve">Ud</t>
  </si>
  <si>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6,12 (clase A++), SCOP 4,1 (clase A+), consumo de energía anual estacional en refrigeración 192 kWh, consumo de energía anual estacional en calefacción 980 kWh, formado por una unidad interior de techo con distribución por 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</si>
  <si>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</si>
  <si>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</si>
  <si>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</si>
  <si>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</si>
  <si>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</si>
  <si>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</si>
  <si>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mt42www090</t>
  </si>
  <si>
    <t xml:space="preserve">Ud</t>
  </si>
  <si>
    <t xml:space="preserve">Kit de soportes para suspensión del techo, formado por cuatro varillas roscadas de acero galvanizado, con sus chazos, tuercas y arandelas correspondientes.</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</si>
  <si>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</si>
  <si>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</si>
  <si>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</si>
  <si>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</si>
  <si>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</si>
  <si>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</si>
  <si>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</si>
  <si>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</si>
  <si>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</si>
  <si>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</si>
  <si>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</si>
  <si>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</si>
  <si>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</si>
  <si>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</si>
  <si>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</si>
  <si>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$ 4.871.746,80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</si>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</sst>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65.28"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07.50" thickBot="1" customHeight="1">
      <c r="A10" s="1" t="s">
        <v>12</v>
      </c>
      <c r="B10" s="1"/>
      <c r="C10" s="10" t="s">
        <v>13</v>
      </c>
      <c r="D10" s="1" t="s">
        <v>14</v>
      </c>
      <c r="E10" s="11">
        <v>1</v>
      </c>
      <c r="F10" s="12">
        <v>1.66752e+007</v>
      </c>
      <c r="G10" s="12">
        <f ca="1">ROUND(INDIRECT(ADDRESS(ROW()+(0), COLUMN()+(-2), 1))*INDIRECT(ADDRESS(ROW()+(0), COLUMN()+(-1), 1)), 2)</f>
        <v>1.66752e+007</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1">
        <v>1</v>
      </c>
      <c r="F13" s="12">
        <v>128721</v>
      </c>
      <c r="G13" s="12">
        <f ca="1">ROUND(INDIRECT(ADDRESS(ROW()+(0), COLUMN()+(-2), 1))*INDIRECT(ADDRESS(ROW()+(0), COLUMN()+(-1), 1)), 2)</f>
        <v>128721</v>
      </c>
    </row>
    <row r="14" spans="1:7" ht="34.50" thickBot="1" customHeight="1">
      <c r="A14" s="1" t="s">
        <v>24</v>
      </c>
      <c r="B14" s="1"/>
      <c r="C14" s="10" t="s">
        <v>25</v>
      </c>
      <c r="D14" s="1" t="s">
        <v>26</v>
      </c>
      <c r="E14" s="13">
        <v>1</v>
      </c>
      <c r="F14" s="14">
        <v>110583</v>
      </c>
      <c r="G14" s="14">
        <f ca="1">ROUND(INDIRECT(ADDRESS(ROW()+(0), COLUMN()+(-2), 1))*INDIRECT(ADDRESS(ROW()+(0), COLUMN()+(-1), 1)), 2)</f>
        <v>110583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1.69484e+007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2.423</v>
      </c>
      <c r="F17" s="12">
        <v>26179.2</v>
      </c>
      <c r="G17" s="12">
        <f ca="1">ROUND(INDIRECT(ADDRESS(ROW()+(0), COLUMN()+(-2), 1))*INDIRECT(ADDRESS(ROW()+(0), COLUMN()+(-1), 1)), 2)</f>
        <v>63432.1</v>
      </c>
    </row>
    <row r="18" spans="1:7" ht="13.50" thickBot="1" customHeight="1">
      <c r="A18" s="1" t="s">
        <v>32</v>
      </c>
      <c r="B18" s="1"/>
      <c r="C18" s="10" t="s">
        <v>33</v>
      </c>
      <c r="D18" s="1" t="s">
        <v>34</v>
      </c>
      <c r="E18" s="13">
        <v>2.423</v>
      </c>
      <c r="F18" s="14">
        <v>19008.4</v>
      </c>
      <c r="G18" s="14">
        <f ca="1">ROUND(INDIRECT(ADDRESS(ROW()+(0), COLUMN()+(-2), 1))*INDIRECT(ADDRESS(ROW()+(0), COLUMN()+(-1), 1)), 2)</f>
        <v>46057.4</v>
      </c>
    </row>
    <row r="19" spans="1:7" ht="13.50" thickBot="1" customHeight="1">
      <c r="A19" s="15"/>
      <c r="B19" s="15"/>
      <c r="C19" s="15"/>
      <c r="D19" s="15"/>
      <c r="E19" s="9" t="s">
        <v>35</v>
      </c>
      <c r="F19" s="9"/>
      <c r="G19" s="17">
        <f ca="1">ROUND(SUM(INDIRECT(ADDRESS(ROW()+(-1), COLUMN()+(0), 1)),INDIRECT(ADDRESS(ROW()+(-2), COLUMN()+(0), 1))), 2)</f>
        <v>109490</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1.70579e+007</v>
      </c>
      <c r="G21" s="14">
        <f ca="1">ROUND(INDIRECT(ADDRESS(ROW()+(0), COLUMN()+(-2), 1))*INDIRECT(ADDRESS(ROW()+(0), COLUMN()+(-1), 1))/100, 2)</f>
        <v>341159</v>
      </c>
    </row>
    <row r="22" spans="1:7" ht="13.50" thickBot="1" customHeight="1">
      <c r="A22" s="21" t="s">
        <v>39</v>
      </c>
      <c r="B22" s="21"/>
      <c r="C22" s="22"/>
      <c r="D22" s="23"/>
      <c r="E22" s="24" t="s">
        <v>40</v>
      </c>
      <c r="F22" s="25"/>
      <c r="G22" s="26">
        <f ca="1">ROUND(SUM(INDIRECT(ADDRESS(ROW()+(-1), COLUMN()+(0), 1)),INDIRECT(ADDRESS(ROW()+(-3), COLUMN()+(0), 1)),INDIRECT(ADDRESS(ROW()+(-7), COLUMN()+(0), 1))), 2)</f>
        <v>1.73991e+007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