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<sst xmlns="http://schemas.openxmlformats.org/spreadsheetml/2006/main" count="44" uniqueCount="44">
  <si>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</si>
  <si>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ICV043</t>
  </si>
  <si>
    <t xml:space="preserve">Ud</t>
  </si>
  <si>
    <t xml:space="preserve">Equipo aire-agua, bomba de calor aerotérmica, para producción de A.C.S., calefacción y refrigeración.</t>
  </si>
  <si>
    <r>
      <rPr>
        <sz val="8.25"/>
        <color rgb="FF000000"/>
        <rFont val="Arial"/>
        <family val="2"/>
      </rPr>
      <t xml:space="preserve">Equipo aire-agua bomba de calor aerotérmica, para producción de A.C.S., calefacción y refrigeración, serie Altherma 3 R F (diseño integrado), modelo GAVV418EV "DAIKIN", formado por unidad exterior bomba de calor, modelo ERGA04EV,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A.C.S., en combinación con unidad interior, desde -25 hasta 35°C, clase de eficiencia energética en calefacción A+++; unidad interior, modelo EHVX04S18E3V, para gas R-32, con interacumulador de A.C.S. de 180 l, dimensiones 1650x595x625 mm, presión sonora 28 dBA, peso 131 kg, clase de eficiencia energética en A.C.S. A+, perfil de consumo L, color blanco, resistencia eléctrica de apoyo de kW, rango de temperatura de salida de agua para calefacción desde 25 hasta 65°C, rango de temperatura de salida de agua para refrigeración desde 5 hasta 22°C, rango de temperatura de salida de A.C.S. desde 25 hasta 70°C. Regulación: cronotermostato multifunción, modelo Madoka BRC1HHDW.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</si>
  <si>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</si>
  <si>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</si>
  <si>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</si>
  <si>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</si>
  <si>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</si>
  <si>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</si>
  <si>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</si>
  <si>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mt42dai348d</t>
  </si>
  <si>
    <t xml:space="preserve">Ud</t>
  </si>
  <si>
    <t xml:space="preserve">Unidad exterior bomba de calor, modelo ERGA04EV "DAIKIN",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A.C.S., en combinación con unidad interior, desde -25 hasta 35°C, clase de eficiencia energética en calefacción A+++.</t>
  </si>
  <si>
    <t xml:space="preserve">mt42dai391a</t>
  </si>
  <si>
    <t xml:space="preserve">Ud</t>
  </si>
  <si>
    <t xml:space="preserve">Unidad interior, modelo EHVX04S18E3V "DAIKIN", para gas R-32, con interacumulador de A.C.S. de 180 l, dimensiones 1650x595x625 mm, presión sonora 28 dBA, peso 131 kg, clase de eficiencia energética en A.C.S. A+, perfil de consumo L, color blanco, resistencia eléctrica de apoyo de kW, rango de temperatura de salida de agua para calefacción desde 25 hasta 65°C, rango de temperatura de salida de agua para refrigeración desde 5 hasta 22°C, rango de temperatura de salida de A.C.S. desde 25 hasta 70°C.</t>
  </si>
  <si>
    <t xml:space="preserve">mt42dai513a</t>
  </si>
  <si>
    <t xml:space="preserve">Ud</t>
  </si>
  <si>
    <t xml:space="preserve">Cronotermostato multifunción, modelo Madoka BRC1HHDW "DAIKIN", color blanco, con programación semanal, gestión de la calefacción, la refrigeración y la producción de A.C.S., ajuste de la temperatura de consigna, lectura de la temperatura del acumulador de A.C.S. y funciones avanzadas a través de App para smartphone con conectividad Bluetooth Low Energy (BLE).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</si>
  <si>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</si>
  <si>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</si>
  <si>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</si>
  <si>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</si>
  <si>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</si>
  <si>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</si>
  <si>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</si>
  <si>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</si>
  <si>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</si>
  <si>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</si>
  <si>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</si>
  <si>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</si>
  <si>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</si>
  <si>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</si>
  <si>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</si>
  <si>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</si>
  <si>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</si>
  <si>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</si>
  <si>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</si>
  <si>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</si>
  <si>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</si>
  <si>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$ 30.181.880,26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</si>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</sst>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02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1.3814e+007</v>
      </c>
      <c r="G10" s="12">
        <f ca="1">ROUND(INDIRECT(ADDRESS(ROW()+(0), COLUMN()+(-2), 1))*INDIRECT(ADDRESS(ROW()+(0), COLUMN()+(-1), 1)), 2)</f>
        <v>1.3814e+007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3.08929e+007</v>
      </c>
      <c r="G11" s="12">
        <f ca="1">ROUND(INDIRECT(ADDRESS(ROW()+(0), COLUMN()+(-2), 1))*INDIRECT(ADDRESS(ROW()+(0), COLUMN()+(-1), 1)), 2)</f>
        <v>3.08929e+007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1.22284e+006</v>
      </c>
      <c r="G12" s="12">
        <f ca="1">ROUND(INDIRECT(ADDRESS(ROW()+(0), COLUMN()+(-2), 1))*INDIRECT(ADDRESS(ROW()+(0), COLUMN()+(-1), 1)), 2)</f>
        <v>1.22284e+006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45138.2</v>
      </c>
      <c r="G13" s="12">
        <f ca="1">ROUND(INDIRECT(ADDRESS(ROW()+(0), COLUMN()+(-2), 1))*INDIRECT(ADDRESS(ROW()+(0), COLUMN()+(-1), 1)), 2)</f>
        <v>90276.4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32692.6</v>
      </c>
      <c r="G14" s="12">
        <f ca="1">ROUND(INDIRECT(ADDRESS(ROW()+(0), COLUMN()+(-2), 1))*INDIRECT(ADDRESS(ROW()+(0), COLUMN()+(-1), 1)), 2)</f>
        <v>65385.2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46807.5</v>
      </c>
      <c r="G15" s="14">
        <f ca="1">ROUND(INDIRECT(ADDRESS(ROW()+(0), COLUMN()+(-2), 1))*INDIRECT(ADDRESS(ROW()+(0), COLUMN()+(-1), 1)), 2)</f>
        <v>46807.5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4.61323e+007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2.262</v>
      </c>
      <c r="F18" s="12">
        <v>26179.2</v>
      </c>
      <c r="G18" s="12">
        <f ca="1">ROUND(INDIRECT(ADDRESS(ROW()+(0), COLUMN()+(-2), 1))*INDIRECT(ADDRESS(ROW()+(0), COLUMN()+(-1), 1)), 2)</f>
        <v>59217.3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2.262</v>
      </c>
      <c r="F19" s="14">
        <v>19008.4</v>
      </c>
      <c r="G19" s="14">
        <f ca="1">ROUND(INDIRECT(ADDRESS(ROW()+(0), COLUMN()+(-2), 1))*INDIRECT(ADDRESS(ROW()+(0), COLUMN()+(-1), 1)), 2)</f>
        <v>42997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102214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4.62345e+007</v>
      </c>
      <c r="G22" s="14">
        <f ca="1">ROUND(INDIRECT(ADDRESS(ROW()+(0), COLUMN()+(-2), 1))*INDIRECT(ADDRESS(ROW()+(0), COLUMN()+(-1), 1))/100, 2)</f>
        <v>924690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4.71592e+007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