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<sst xmlns="http://schemas.openxmlformats.org/spreadsheetml/2006/main" count="38" uniqueCount="38">
  <si>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</si>
  <si>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ICV212</t>
  </si>
  <si>
    <t xml:space="preserve">Ud</t>
  </si>
  <si>
    <t xml:space="preserve">Unidad agua-agua, bomba de calor geotérmica, para producción de A.C.S., calefacción y refrigeración.</t>
  </si>
  <si>
    <r>
      <rPr>
        <sz val="8.25"/>
        <color rgb="FF000000"/>
        <rFont val="Arial"/>
        <family val="2"/>
      </rPr>
      <t xml:space="preserve">Bomba de calor geotérmica, agua-agua, para producción de A.C.S., calefacción y refrigeración, serie Altherma 3 GEO, modelo EGSAX06D9W "DAIKIN", para gas R-32, alimentación trifásica (400V/50Hz), potencia calorífica 3,34 kW, COP 4,74, potencia frigorífica 8 kW, SEER 15, con interacumulador de A.C.S. de 180 l, dimensiones 1891x597x666 mm, peso 222 kg, color blanco, presión sonora 27 dBA, clase de eficiencia energética en calefacción A+++, clase de eficiencia energética en A.C.S. A+, perfil de consumo L, con bombas de circulación electrónicas para el circuito primario y para el circuito secundario, resistencia eléctrica de apoyo con tres escalones de potencia de 3, 6 y 9 kW, conexiones de 22 mm de diámetro para el circuito primario, de 28 mm de diámetro para el circuito de calefacción y de 22 mm de diámetro para la entrada de agua fría y para la salida de A.C.S. regulación: cronotermostato multifunción, modelo Madoka BRC1HHDW.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</si>
  <si>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</si>
  <si>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</si>
  <si>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</si>
  <si>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</si>
  <si>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</si>
  <si>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</si>
  <si>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</si>
  <si>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mt42dai491a</t>
  </si>
  <si>
    <t xml:space="preserve">Ud</t>
  </si>
  <si>
    <t xml:space="preserve">Bomba de calor geotérmica, agua-agua, para producción de A.C.S., calefacción y refrigeración, serie Altherma 3 GEO, modelo EGSAX06D9W "DAIKIN", para gas R-32, alimentación trifásica (400V/50Hz), potencia calorífica 3,34 kW, COP 4,74, potencia frigorífica 8 kW, SEER 15, con interacumulador de A.C.S. de 180 l, dimensiones 1891x597x666 mm, peso 222 kg, color blanco, presión sonora 27 dBA, clase de eficiencia energética en calefacción A+++, clase de eficiencia energética en A.C.S. A+, perfil de consumo L, con bombas de circulación electrónicas para el circuito primario y para el circuito secundario, resistencia eléctrica de apoyo con tres escalones de potencia de 3, 6 y 9 kW, conexiones de 22 mm de diámetro para el circuito primario, de 28 mm de diámetro para el circuito de calefacción y de 22 mm de diámetro para la entrada de agua fría y para la salida de A.C.S.</t>
  </si>
  <si>
    <t xml:space="preserve">mt42dai513a</t>
  </si>
  <si>
    <t xml:space="preserve">Ud</t>
  </si>
  <si>
    <t xml:space="preserve">Cronotermostato multifunción, modelo Madoka BRC1HHDW "DAIKIN", color blanco, con programación semanal, gestión de la calefacción, la refrigeración y la producción de A.C.S., ajuste de la temperatura de consigna, lectura de la temperatura del acumulador de A.C.S. y funciones avanzadas a través de App para smartphone con conectividad Bluetooth Low Energy (BLE).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</si>
  <si>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</si>
  <si>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</si>
  <si>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</si>
  <si>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</si>
  <si>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</si>
  <si>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</si>
  <si>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</si>
  <si>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</si>
  <si>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</si>
  <si>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</si>
  <si>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</si>
  <si>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</si>
  <si>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</si>
  <si>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</si>
  <si>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</si>
  <si>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</si>
  <si>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</si>
  <si>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</si>
  <si>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$ 48.444.331,15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</si>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</sst>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7.2692e+007</v>
      </c>
      <c r="H10" s="12">
        <f ca="1">ROUND(INDIRECT(ADDRESS(ROW()+(0), COLUMN()+(-2), 1))*INDIRECT(ADDRESS(ROW()+(0), COLUMN()+(-1), 1)), 2)</f>
        <v>7.2692e+007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32692.6</v>
      </c>
      <c r="H12" s="12">
        <f ca="1">ROUND(INDIRECT(ADDRESS(ROW()+(0), COLUMN()+(-2), 1))*INDIRECT(ADDRESS(ROW()+(0), COLUMN()+(-1), 1)), 2)</f>
        <v>130770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45138.2</v>
      </c>
      <c r="H13" s="14">
        <f ca="1">ROUND(INDIRECT(ADDRESS(ROW()+(0), COLUMN()+(-2), 1))*INDIRECT(ADDRESS(ROW()+(0), COLUMN()+(-1), 1)), 2)</f>
        <v>90276.4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7.41359e+007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1.642</v>
      </c>
      <c r="G16" s="12">
        <v>26179.2</v>
      </c>
      <c r="H16" s="12">
        <f ca="1">ROUND(INDIRECT(ADDRESS(ROW()+(0), COLUMN()+(-2), 1))*INDIRECT(ADDRESS(ROW()+(0), COLUMN()+(-1), 1)), 2)</f>
        <v>42986.2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1.642</v>
      </c>
      <c r="G17" s="14">
        <v>19008.4</v>
      </c>
      <c r="H17" s="14">
        <f ca="1">ROUND(INDIRECT(ADDRESS(ROW()+(0), COLUMN()+(-2), 1))*INDIRECT(ADDRESS(ROW()+(0), COLUMN()+(-1), 1)), 2)</f>
        <v>31211.8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74198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7.42101e+007</v>
      </c>
      <c r="H20" s="14">
        <f ca="1">ROUND(INDIRECT(ADDRESS(ROW()+(0), COLUMN()+(-2), 1))*INDIRECT(ADDRESS(ROW()+(0), COLUMN()+(-1), 1))/100, 2)</f>
        <v>1.4842e+006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7.56943e+007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