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<sst xmlns="http://schemas.openxmlformats.org/spreadsheetml/2006/main" count="61" uniqueCount="61">
  <si>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</si>
  <si>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</si>
  <si>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</si>
  <si>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</si>
  <si>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muros divisorios interiores, realizada mediante el sistema "DBBLOK", formada por una hoja de mampostería de 6,5 cm de espesor de ladrillo de concreto hueco acústico, Geroblok Muro divisorio interior "DBBLOK", para revestir, de 49x6,5x19 cm, recibida con mortero de cemento, confeccionado en obra, dosificación 1:5, revestida por ambas caras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</si>
  <si>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</si>
  <si>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</si>
  <si>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</si>
  <si>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</si>
  <si>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</si>
  <si>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</si>
  <si>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</si>
  <si>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mt04hdb030a</t>
  </si>
  <si>
    <t xml:space="preserve">Ud</t>
  </si>
  <si>
    <t xml:space="preserve">Ladrillo de concreto hueco acústico, Geroblok Muro divisorio interior "DBBLOK", para revestir, de 49x6,5x19 cm, con un aislamiento a ruido aéreo de 38,5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</si>
  <si>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</si>
  <si>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</si>
  <si>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</si>
  <si>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</si>
  <si>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</si>
  <si>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</si>
  <si>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</si>
  <si>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</si>
  <si>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</si>
  <si>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</si>
  <si>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</si>
  <si>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</si>
  <si>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</si>
  <si>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</si>
  <si>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</si>
  <si>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</si>
  <si>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</si>
  <si>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</si>
  <si>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</si>
  <si>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</si>
  <si>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</si>
  <si>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</si>
  <si>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</si>
  <si>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</si>
  <si>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</si>
  <si>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</si>
  <si>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</si>
  <si>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</si>
  <si>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</si>
  <si>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</si>
  <si>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</si>
  <si>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</si>
  <si>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</si>
  <si>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</si>
  <si>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</si>
  <si>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</si>
  <si>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</si>
  <si>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</si>
  <si>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</si>
  <si>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</si>
  <si>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</si>
  <si>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</si>
  <si>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</si>
  <si>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</si>
  <si>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$ 2.346,90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</si>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</sst>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v>
      </c>
      <c r="G10" s="12">
        <v>912.99</v>
      </c>
      <c r="H10" s="12">
        <f ca="1">ROUND(INDIRECT(ADDRESS(ROW()+(0), COLUMN()+(-2), 1))*INDIRECT(ADDRESS(ROW()+(0), COLUMN()+(-1), 1)), 2)</f>
        <v>9129.9</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0.008</v>
      </c>
      <c r="G12" s="12">
        <v>45136</v>
      </c>
      <c r="H12" s="12">
        <f ca="1">ROUND(INDIRECT(ADDRESS(ROW()+(0), COLUMN()+(-2), 1))*INDIRECT(ADDRESS(ROW()+(0), COLUMN()+(-1), 1)), 2)</f>
        <v>361.09</v>
      </c>
    </row>
    <row r="13" spans="1:8" ht="13.50" thickBot="1" customHeight="1">
      <c r="A13" s="1" t="s">
        <v>21</v>
      </c>
      <c r="B13" s="1"/>
      <c r="C13" s="10" t="s">
        <v>22</v>
      </c>
      <c r="D13" s="10"/>
      <c r="E13" s="1" t="s">
        <v>23</v>
      </c>
      <c r="F13" s="11">
        <v>1.48</v>
      </c>
      <c r="G13" s="12">
        <v>483.43</v>
      </c>
      <c r="H13" s="12">
        <f ca="1">ROUND(INDIRECT(ADDRESS(ROW()+(0), COLUMN()+(-2), 1))*INDIRECT(ADDRESS(ROW()+(0), COLUMN()+(-1), 1)), 2)</f>
        <v>715.48</v>
      </c>
    </row>
    <row r="14" spans="1:8" ht="24.00" thickBot="1" customHeight="1">
      <c r="A14" s="1" t="s">
        <v>24</v>
      </c>
      <c r="B14" s="1"/>
      <c r="C14" s="10" t="s">
        <v>25</v>
      </c>
      <c r="D14" s="10"/>
      <c r="E14" s="1" t="s">
        <v>26</v>
      </c>
      <c r="F14" s="11">
        <v>22.5</v>
      </c>
      <c r="G14" s="12">
        <v>2089.01</v>
      </c>
      <c r="H14" s="12">
        <f ca="1">ROUND(INDIRECT(ADDRESS(ROW()+(0), COLUMN()+(-2), 1))*INDIRECT(ADDRESS(ROW()+(0), COLUMN()+(-1), 1)), 2)</f>
        <v>47002.7</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0.003</v>
      </c>
      <c r="G16" s="14">
        <v>351306</v>
      </c>
      <c r="H16" s="14">
        <f ca="1">ROUND(INDIRECT(ADDRESS(ROW()+(0), COLUMN()+(-2), 1))*INDIRECT(ADDRESS(ROW()+(0), COLUMN()+(-1), 1)), 2)</f>
        <v>1053.92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58474.5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0.012</v>
      </c>
      <c r="G20" s="14">
        <v>8706.88</v>
      </c>
      <c r="H20" s="14">
        <f ca="1">ROUND(INDIRECT(ADDRESS(ROW()+(0), COLUMN()+(-2), 1))*INDIRECT(ADDRESS(ROW()+(0), COLUMN()+(-1), 1)), 2)</f>
        <v>104.48</v>
      </c>
    </row>
    <row r="21" spans="1:8" ht="13.50" thickBot="1" customHeight="1">
      <c r="A21" s="15"/>
      <c r="B21" s="15"/>
      <c r="C21" s="15"/>
      <c r="D21" s="15"/>
      <c r="E21" s="15"/>
      <c r="F21" s="9" t="s">
        <v>41</v>
      </c>
      <c r="G21" s="9"/>
      <c r="H21" s="17">
        <f ca="1">ROUND(SUM(INDIRECT(ADDRESS(ROW()+(-1), COLUMN()+(0), 1)),INDIRECT(ADDRESS(ROW()+(-2), COLUMN()+(0), 1))), 2)</f>
        <v>4983.87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0.793</v>
      </c>
      <c r="G23" s="12">
        <v>25476.9</v>
      </c>
      <c r="H23" s="12">
        <f ca="1">ROUND(INDIRECT(ADDRESS(ROW()+(0), COLUMN()+(-2), 1))*INDIRECT(ADDRESS(ROW()+(0), COLUMN()+(-1), 1)), 2)</f>
        <v>20203.2</v>
      </c>
    </row>
    <row r="24" spans="1:8" ht="13.50" thickBot="1" customHeight="1">
      <c r="A24" s="1" t="s">
        <v>46</v>
      </c>
      <c r="B24" s="1"/>
      <c r="C24" s="10" t="s">
        <v>47</v>
      </c>
      <c r="D24" s="10"/>
      <c r="E24" s="1" t="s">
        <v>48</v>
      </c>
      <c r="F24" s="11">
        <v>0.449</v>
      </c>
      <c r="G24" s="12">
        <v>18348.8</v>
      </c>
      <c r="H24" s="12">
        <f ca="1">ROUND(INDIRECT(ADDRESS(ROW()+(0), COLUMN()+(-2), 1))*INDIRECT(ADDRESS(ROW()+(0), COLUMN()+(-1), 1)), 2)</f>
        <v>8238.59</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51585.8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115044</v>
      </c>
      <c r="H29" s="14">
        <f ca="1">ROUND(INDIRECT(ADDRESS(ROW()+(0), COLUMN()+(-2), 1))*INDIRECT(ADDRESS(ROW()+(0), COLUMN()+(-1), 1))/100, 2)</f>
        <v>2300.88</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117345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