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<sst xmlns="http://schemas.openxmlformats.org/spreadsheetml/2006/main" count="41" uniqueCount="41">
  <si>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</si>
  <si>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IFD010</t>
  </si>
  <si>
    <t xml:space="preserve">Ud</t>
  </si>
  <si>
    <t xml:space="preserve">Grupo de presión para edificios.</t>
  </si>
  <si>
    <r>
      <rPr>
        <sz val="8.25"/>
        <color rgb="FF000000"/>
        <rFont val="Arial"/>
        <family val="2"/>
      </rPr>
  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tanque de membrana, de lámina de acero de 20 l.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</si>
  <si>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</si>
  <si>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</si>
  <si>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</si>
  <si>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</si>
  <si>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</si>
  <si>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</si>
  <si>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</si>
  <si>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mt37bce198Ia</t>
  </si>
  <si>
    <t xml:space="preserve">Ud</t>
  </si>
  <si>
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tanque de membrana, de lámina de acero de 20 l.</t>
  </si>
  <si>
    <t xml:space="preserve">mt37www050g</t>
  </si>
  <si>
    <t xml:space="preserve">Ud</t>
  </si>
  <si>
    <t xml:space="preserve">Manguito antivibración, de goma, con rosca de 2", para una presión máxima de trabajo de 10 bar.</t>
  </si>
  <si>
    <t xml:space="preserve">mt37bce510a</t>
  </si>
  <si>
    <t xml:space="preserve">Ud</t>
  </si>
  <si>
    <t xml:space="preserve">Juego de 4 amortiguadores antivibración para la bancada del grupo de presión, "EBARA".</t>
  </si>
  <si>
    <t xml:space="preserve">mt37www010</t>
  </si>
  <si>
    <t xml:space="preserve">Ud</t>
  </si>
  <si>
    <t xml:space="preserve">Material auxiliar para instalaciones hidráulicas.</t>
  </si>
  <si>
    <t xml:space="preserve">mt37bce906a</t>
  </si>
  <si>
    <t xml:space="preserve">Ud</t>
  </si>
  <si>
    <t xml:space="preserve">Puesta en marcha de grupo de presión con variador de frecuencia,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</si>
  <si>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</si>
  <si>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</si>
  <si>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</si>
  <si>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</si>
  <si>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</si>
  <si>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</si>
  <si>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</si>
  <si>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</si>
  <si>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</si>
  <si>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</si>
  <si>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</si>
  <si>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</si>
  <si>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$ 12.670.729,03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</si>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</sst>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4.6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1.05227e+007</v>
      </c>
      <c r="H10" s="12">
        <f ca="1">ROUND(INDIRECT(ADDRESS(ROW()+(0), COLUMN()+(-2), 1))*INDIRECT(ADDRESS(ROW()+(0), COLUMN()+(-1), 1)), 2)</f>
        <v>1.05227e+007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188961</v>
      </c>
      <c r="H11" s="12">
        <f ca="1">ROUND(INDIRECT(ADDRESS(ROW()+(0), COLUMN()+(-2), 1))*INDIRECT(ADDRESS(ROW()+(0), COLUMN()+(-1), 1)), 2)</f>
        <v>188961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215187</v>
      </c>
      <c r="H12" s="12">
        <f ca="1">ROUND(INDIRECT(ADDRESS(ROW()+(0), COLUMN()+(-2), 1))*INDIRECT(ADDRESS(ROW()+(0), COLUMN()+(-1), 1)), 2)</f>
        <v>215187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3765.78</v>
      </c>
      <c r="H13" s="12">
        <f ca="1">ROUND(INDIRECT(ADDRESS(ROW()+(0), COLUMN()+(-2), 1))*INDIRECT(ADDRESS(ROW()+(0), COLUMN()+(-1), 1)), 2)</f>
        <v>3765.78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373888</v>
      </c>
      <c r="H14" s="14">
        <f ca="1">ROUND(INDIRECT(ADDRESS(ROW()+(0), COLUMN()+(-2), 1))*INDIRECT(ADDRESS(ROW()+(0), COLUMN()+(-1), 1)), 2)</f>
        <v>373888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1.13045e+007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5.305</v>
      </c>
      <c r="G17" s="12">
        <v>26179.2</v>
      </c>
      <c r="H17" s="12">
        <f ca="1">ROUND(INDIRECT(ADDRESS(ROW()+(0), COLUMN()+(-2), 1))*INDIRECT(ADDRESS(ROW()+(0), COLUMN()+(-1), 1)), 2)</f>
        <v>138881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2.653</v>
      </c>
      <c r="G18" s="14">
        <v>19008.4</v>
      </c>
      <c r="H18" s="14">
        <f ca="1">ROUND(INDIRECT(ADDRESS(ROW()+(0), COLUMN()+(-2), 1))*INDIRECT(ADDRESS(ROW()+(0), COLUMN()+(-1), 1)), 2)</f>
        <v>50429.3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189310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1.14938e+007</v>
      </c>
      <c r="H21" s="14">
        <f ca="1">ROUND(INDIRECT(ADDRESS(ROW()+(0), COLUMN()+(-2), 1))*INDIRECT(ADDRESS(ROW()+(0), COLUMN()+(-1), 1))/100, 2)</f>
        <v>459751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1.19535e+007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