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<sst xmlns="http://schemas.openxmlformats.org/spreadsheetml/2006/main" count="36" uniqueCount="36">
  <si>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</si>
  <si>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ACR021</t>
  </si>
  <si>
    <t xml:space="preserve">m³</t>
  </si>
  <si>
    <t xml:space="preserve">Relleno de zanjas, con agregados reciclados.</t>
  </si>
  <si>
    <r>
      <rPr>
        <sz val="8.25"/>
        <color rgb="FF000000"/>
        <rFont val="Arial"/>
        <family val="2"/>
      </rPr>
      <t xml:space="preserve">Relleno de zanjas con arena de material reciclado mixto de concreto y cerámica de 0 a 5 mm de diámetro, y compactación en tongadas sucesivas de 25 cm de espesor máximo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</si>
  <si>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</si>
  <si>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</si>
  <si>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</si>
  <si>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</si>
  <si>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</si>
  <si>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</si>
  <si>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</si>
  <si>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mt01aro020d</t>
  </si>
  <si>
    <t xml:space="preserve">t</t>
  </si>
  <si>
    <t xml:space="preserve">Arena de material reciclado mixto de concreto y cerámica, de granulometría comprendida entre 0 y 5 mm, suministrada mediante camión.</t>
  </si>
  <si>
    <t xml:space="preserve">Subtotal materiales:</t>
  </si>
  <si>
    <t xml:space="preserve">Equipo</t>
  </si>
  <si>
    <t xml:space="preserve">mq02cia020j</t>
  </si>
  <si>
    <t xml:space="preserve">h</t>
  </si>
  <si>
    <t xml:space="preserve">Camión cisterna, de 8 m³ de capacidad.</t>
  </si>
  <si>
    <t xml:space="preserve">mq01pan010a</t>
  </si>
  <si>
    <t xml:space="preserve">h</t>
  </si>
  <si>
    <t xml:space="preserve">Pala cargadora sobre neumáticos de 120 kW/1,9 m³.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</si>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</sst>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21255.9</v>
      </c>
      <c r="H10" s="14">
        <f ca="1">ROUND(INDIRECT(ADDRESS(ROW()+(0), COLUMN()+(-2), 1))*INDIRECT(ADDRESS(ROW()+(0), COLUMN()+(-1), 1)), 2)</f>
        <v>39323.4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39323.4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301070</v>
      </c>
      <c r="H13" s="13">
        <f ca="1">ROUND(INDIRECT(ADDRESS(ROW()+(0), COLUMN()+(-2), 1))*INDIRECT(ADDRESS(ROW()+(0), COLUMN()+(-1), 1)), 2)</f>
        <v>1806.42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114092</v>
      </c>
      <c r="H14" s="13">
        <f ca="1">ROUND(INDIRECT(ADDRESS(ROW()+(0), COLUMN()+(-2), 1))*INDIRECT(ADDRESS(ROW()+(0), COLUMN()+(-1), 1)), 2)</f>
        <v>1255.01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0.055</v>
      </c>
      <c r="G15" s="14">
        <v>176682</v>
      </c>
      <c r="H15" s="14">
        <f ca="1">ROUND(INDIRECT(ADDRESS(ROW()+(0), COLUMN()+(-2), 1))*INDIRECT(ADDRESS(ROW()+(0), COLUMN()+(-1), 1)), 2)</f>
        <v>9717.49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12778.9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0.025</v>
      </c>
      <c r="G18" s="14">
        <v>20774.2</v>
      </c>
      <c r="H18" s="14">
        <f ca="1">ROUND(INDIRECT(ADDRESS(ROW()+(0), COLUMN()+(-2), 1))*INDIRECT(ADDRESS(ROW()+(0), COLUMN()+(-1), 1)), 2)</f>
        <v>519.35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519.35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52621.7</v>
      </c>
      <c r="H21" s="14">
        <f ca="1">ROUND(INDIRECT(ADDRESS(ROW()+(0), COLUMN()+(-2), 1))*INDIRECT(ADDRESS(ROW()+(0), COLUMN()+(-1), 1))/100, 2)</f>
        <v>1052.43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53674.1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