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<sst xmlns="http://schemas.openxmlformats.org/spreadsheetml/2006/main" count="38" uniqueCount="38">
  <si>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</si>
  <si>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</si>
  <si>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</si>
  <si>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Pozo drenante prefabricado, de polietileno de alta densidad.</t>
  </si>
  <si>
    <r>
      <rPr>
        <sz val="8.25"/>
        <color rgb="FF000000"/>
        <rFont val="Arial"/>
        <family val="2"/>
      </rPr>
      <t xml:space="preserve">Pozo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armado f'c=280 kg/cm² (28 MPa), clase de exposición F0 S1 P1 C1, tamaño máximo del agregado 19 mm, manejabilidad blanda ligeramente armada con malla electrosoldada tipo XX 221, 15x15 cm y Ø 6,5-6,5 mm.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</si>
  <si>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</si>
  <si>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</si>
  <si>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</si>
  <si>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</si>
  <si>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</si>
  <si>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</si>
  <si>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</si>
  <si>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</si>
  <si>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</si>
  <si>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</si>
  <si>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</si>
  <si>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</si>
  <si>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</si>
  <si>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mt46pdp010k</t>
  </si>
  <si>
    <t xml:space="preserve">Ud</t>
  </si>
  <si>
    <t xml:space="preserve">Pozo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pozo.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</si>
  <si>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</si>
  <si>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</si>
  <si>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</si>
  <si>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</si>
  <si>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</si>
  <si>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</si>
  <si>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</si>
  <si>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</si>
  <si>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</si>
  <si>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</si>
  <si>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</si>
  <si>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</si>
  <si>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</si>
  <si>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</si>
  <si>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</si>
  <si>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$ 126.932,21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</si>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</sst>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3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363229</v>
      </c>
      <c r="G10" s="12">
        <f ca="1">ROUND(INDIRECT(ADDRESS(ROW()+(0), COLUMN()+(-2), 1))*INDIRECT(ADDRESS(ROW()+(0), COLUMN()+(-1), 1)), 2)</f>
        <v>163453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8488.38</v>
      </c>
      <c r="G11" s="12">
        <f ca="1">ROUND(INDIRECT(ADDRESS(ROW()+(0), COLUMN()+(-2), 1))*INDIRECT(ADDRESS(ROW()+(0), COLUMN()+(-1), 1)), 2)</f>
        <v>14854.7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2.57192e+006</v>
      </c>
      <c r="G12" s="12">
        <f ca="1">ROUND(INDIRECT(ADDRESS(ROW()+(0), COLUMN()+(-2), 1))*INDIRECT(ADDRESS(ROW()+(0), COLUMN()+(-1), 1)), 2)</f>
        <v>2.57192e+006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303969</v>
      </c>
      <c r="G13" s="14">
        <f ca="1">ROUND(INDIRECT(ADDRESS(ROW()+(0), COLUMN()+(-2), 1))*INDIRECT(ADDRESS(ROW()+(0), COLUMN()+(-1), 1)), 2)</f>
        <v>303969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3.0542e+006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1.242</v>
      </c>
      <c r="F16" s="12">
        <v>26625.3</v>
      </c>
      <c r="G16" s="12">
        <f ca="1">ROUND(INDIRECT(ADDRESS(ROW()+(0), COLUMN()+(-2), 1))*INDIRECT(ADDRESS(ROW()+(0), COLUMN()+(-1), 1)), 2)</f>
        <v>33068.6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1.242</v>
      </c>
      <c r="F17" s="14">
        <v>19175.8</v>
      </c>
      <c r="G17" s="14">
        <f ca="1">ROUND(INDIRECT(ADDRESS(ROW()+(0), COLUMN()+(-2), 1))*INDIRECT(ADDRESS(ROW()+(0), COLUMN()+(-1), 1)), 2)</f>
        <v>23816.3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56884.9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3.11108e+006</v>
      </c>
      <c r="G20" s="14">
        <f ca="1">ROUND(INDIRECT(ADDRESS(ROW()+(0), COLUMN()+(-2), 1))*INDIRECT(ADDRESS(ROW()+(0), COLUMN()+(-1), 1))/100, 2)</f>
        <v>62221.7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3.17331e+006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