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<sst xmlns="http://schemas.openxmlformats.org/spreadsheetml/2006/main" count="67" uniqueCount="67">
  <si>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</si>
  <si>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CCH020</t>
  </si>
  <si>
    <t xml:space="preserve">m³</t>
  </si>
  <si>
    <t xml:space="preserve">Muro de contención de concreto armado.</t>
  </si>
  <si>
    <r>
      <rPr>
        <sz val="8.25"/>
        <color rgb="FF000000"/>
        <rFont val="Arial"/>
        <family val="2"/>
      </rPr>
      <t xml:space="preserve">Muro de contención de tierras de superficie plana, con puntera y talón, de concreto armado, de hasta 3 m de altura, realizado con concreto f'c=210 kg/cm² (21 MPa), clase de exposición F0 S0 P0 C0, tamaño máximo del agregado 12,5 mm, manejabilidad blanda, preparado en obra, y fundido con medios manuales, y acero Grado 60 (fy=4200 kg/cm²), con una cuantía aproximada de 22 kg/m³. Incluso tubos de PVC para drenaje, alambre de atar y separadores. El precio incluye la cimentación del muro y el figurado del acero (corte y doblez) y el armado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</si>
  <si>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</si>
  <si>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</si>
  <si>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</si>
  <si>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</si>
  <si>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</si>
  <si>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</si>
  <si>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</si>
  <si>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</si>
  <si>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</si>
  <si>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</si>
  <si>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</si>
  <si>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</si>
  <si>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</si>
  <si>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</si>
  <si>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</si>
  <si>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</si>
  <si>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</si>
  <si>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</si>
  <si>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</si>
  <si>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</si>
  <si>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</si>
  <si>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</si>
  <si>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</si>
  <si>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</si>
  <si>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</si>
  <si>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</si>
  <si>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</si>
  <si>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</si>
  <si>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</si>
  <si>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</si>
  <si>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</si>
  <si>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</si>
  <si>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</si>
  <si>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</si>
  <si>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</si>
  <si>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</si>
  <si>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</si>
  <si>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</si>
  <si>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</si>
  <si>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</si>
  <si>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</si>
  <si>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</si>
  <si>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</si>
  <si>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</si>
  <si>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</si>
  <si>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</si>
  <si>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</si>
  <si>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</si>
  <si>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</si>
  <si>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</si>
  <si>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</si>
  <si>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</si>
  <si>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</si>
  <si>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</si>
  <si>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</si>
  <si>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</si>
  <si>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</si>
  <si>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</si>
  <si>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</si>
  <si>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</si>
  <si>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$ 23.929,99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</si>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</sst>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207.39</v>
      </c>
      <c r="H10" s="12">
        <f ca="1">ROUND(INDIRECT(ADDRESS(ROW()+(0), COLUMN()+(-2), 1))*INDIRECT(ADDRESS(ROW()+(0), COLUMN()+(-1), 1)), 2)</f>
        <v>1659.12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22.44</v>
      </c>
      <c r="G11" s="12">
        <v>3132.41</v>
      </c>
      <c r="H11" s="12">
        <f ca="1">ROUND(INDIRECT(ADDRESS(ROW()+(0), COLUMN()+(-2), 1))*INDIRECT(ADDRESS(ROW()+(0), COLUMN()+(-1), 1)), 2)</f>
        <v>70291.3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0.286</v>
      </c>
      <c r="G12" s="12">
        <v>4956.56</v>
      </c>
      <c r="H12" s="12">
        <f ca="1">ROUND(INDIRECT(ADDRESS(ROW()+(0), COLUMN()+(-2), 1))*INDIRECT(ADDRESS(ROW()+(0), COLUMN()+(-1), 1)), 2)</f>
        <v>1417.58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11434</v>
      </c>
      <c r="H13" s="12">
        <f ca="1">ROUND(INDIRECT(ADDRESS(ROW()+(0), COLUMN()+(-2), 1))*INDIRECT(ADDRESS(ROW()+(0), COLUMN()+(-1), 1)), 2)</f>
        <v>571.7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0.226</v>
      </c>
      <c r="G14" s="12">
        <v>4956.56</v>
      </c>
      <c r="H14" s="12">
        <f ca="1">ROUND(INDIRECT(ADDRESS(ROW()+(0), COLUMN()+(-2), 1))*INDIRECT(ADDRESS(ROW()+(0), COLUMN()+(-1), 1)), 2)</f>
        <v>1120.18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0.582</v>
      </c>
      <c r="G15" s="12">
        <v>105699</v>
      </c>
      <c r="H15" s="12">
        <f ca="1">ROUND(INDIRECT(ADDRESS(ROW()+(0), COLUMN()+(-2), 1))*INDIRECT(ADDRESS(ROW()+(0), COLUMN()+(-1), 1)), 2)</f>
        <v>61516.6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0.873</v>
      </c>
      <c r="G16" s="12">
        <v>76512.2</v>
      </c>
      <c r="H16" s="12">
        <f ca="1">ROUND(INDIRECT(ADDRESS(ROW()+(0), COLUMN()+(-2), 1))*INDIRECT(ADDRESS(ROW()+(0), COLUMN()+(-1), 1)), 2)</f>
        <v>66795.1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376.32</v>
      </c>
      <c r="G17" s="14">
        <v>730.27</v>
      </c>
      <c r="H17" s="14">
        <f ca="1">ROUND(INDIRECT(ADDRESS(ROW()+(0), COLUMN()+(-2), 1))*INDIRECT(ADDRESS(ROW()+(0), COLUMN()+(-1), 1)), 2)</f>
        <v>274815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478187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0.693</v>
      </c>
      <c r="G20" s="14">
        <v>11457.3</v>
      </c>
      <c r="H20" s="14">
        <f ca="1">ROUND(INDIRECT(ADDRESS(ROW()+(0), COLUMN()+(-2), 1))*INDIRECT(ADDRESS(ROW()+(0), COLUMN()+(-1), 1)), 2)</f>
        <v>7939.91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7939.91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0.283</v>
      </c>
      <c r="G23" s="12">
        <v>38230.4</v>
      </c>
      <c r="H23" s="12">
        <f ca="1">ROUND(INDIRECT(ADDRESS(ROW()+(0), COLUMN()+(-2), 1))*INDIRECT(ADDRESS(ROW()+(0), COLUMN()+(-1), 1)), 2)</f>
        <v>10819.2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0.36</v>
      </c>
      <c r="G24" s="12">
        <v>28560.5</v>
      </c>
      <c r="H24" s="12">
        <f ca="1">ROUND(INDIRECT(ADDRESS(ROW()+(0), COLUMN()+(-2), 1))*INDIRECT(ADDRESS(ROW()+(0), COLUMN()+(-1), 1)), 2)</f>
        <v>10281.8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1.227</v>
      </c>
      <c r="G25" s="12">
        <v>26456.3</v>
      </c>
      <c r="H25" s="12">
        <f ca="1">ROUND(INDIRECT(ADDRESS(ROW()+(0), COLUMN()+(-2), 1))*INDIRECT(ADDRESS(ROW()+(0), COLUMN()+(-1), 1)), 2)</f>
        <v>32461.9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1.286</v>
      </c>
      <c r="G26" s="12">
        <v>26895.5</v>
      </c>
      <c r="H26" s="12">
        <f ca="1">ROUND(INDIRECT(ADDRESS(ROW()+(0), COLUMN()+(-2), 1))*INDIRECT(ADDRESS(ROW()+(0), COLUMN()+(-1), 1)), 2)</f>
        <v>34587.6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0.058</v>
      </c>
      <c r="G27" s="12">
        <v>38230.4</v>
      </c>
      <c r="H27" s="12">
        <f ca="1">ROUND(INDIRECT(ADDRESS(ROW()+(0), COLUMN()+(-2), 1))*INDIRECT(ADDRESS(ROW()+(0), COLUMN()+(-1), 1)), 2)</f>
        <v>2217.37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0.351</v>
      </c>
      <c r="G28" s="14">
        <v>28560.5</v>
      </c>
      <c r="H28" s="14">
        <f ca="1">ROUND(INDIRECT(ADDRESS(ROW()+(0), COLUMN()+(-2), 1))*INDIRECT(ADDRESS(ROW()+(0), COLUMN()+(-1), 1)), 2)</f>
        <v>10024.7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100393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586519</v>
      </c>
      <c r="H31" s="14">
        <f ca="1">ROUND(INDIRECT(ADDRESS(ROW()+(0), COLUMN()+(-2), 1))*INDIRECT(ADDRESS(ROW()+(0), COLUMN()+(-1), 1))/100, 2)</f>
        <v>11730.4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1)),INDIRECT(ADDRESS(ROW()+(-14), COLUMN()+(0), 1))), 2)</f>
        <v>598250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