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<sst xmlns="http://schemas.openxmlformats.org/spreadsheetml/2006/main" count="52" uniqueCount="52">
  <si>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</si>
  <si>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</si>
  <si>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</si>
  <si>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Concreto ciclópeo.</t>
  </si>
  <si>
    <r>
      <rPr>
        <sz val="8.25"/>
        <color rgb="FF000000"/>
        <rFont val="Arial"/>
        <family val="2"/>
      </rPr>
      <t xml:space="preserve">Concreto ciclópeo, realizado con concreto f'c=170 kg/cm² (17 MPa), clase de exposición F0 S0 P0 C0, tamaño máximo del agregado 25 mm, manejabilidad blanda, preparado en obra y fundido con medios manuales (60% de volumen) y piedra bola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</si>
  <si>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</si>
  <si>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</si>
  <si>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</si>
  <si>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</si>
  <si>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</si>
  <si>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</si>
  <si>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</si>
  <si>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</si>
  <si>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</si>
  <si>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</si>
  <si>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</si>
  <si>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</si>
  <si>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</si>
  <si>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mt01arg001do</t>
  </si>
  <si>
    <t xml:space="preserve">m³</t>
  </si>
  <si>
    <t xml:space="preserve">Agregado grueso homogeneizado, de tamaño máximo 25 mm.</t>
  </si>
  <si>
    <t xml:space="preserve">mt08cem000d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</si>
  <si>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</si>
  <si>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</si>
  <si>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</si>
  <si>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</si>
  <si>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</si>
  <si>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</si>
  <si>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</si>
  <si>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</si>
  <si>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</si>
  <si>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</si>
  <si>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</si>
  <si>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</si>
  <si>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</si>
  <si>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</si>
  <si>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</si>
  <si>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</si>
  <si>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</si>
  <si>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</si>
  <si>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</si>
  <si>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</si>
  <si>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</si>
  <si>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</si>
  <si>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</si>
  <si>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</si>
  <si>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</si>
  <si>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</si>
  <si>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</si>
  <si>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</si>
  <si>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$ 7.619,69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</si>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</sst>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10.54" customWidth="1"/>
    <col min="5" max="5" width="55.08" customWidth="1"/>
    <col min="6" max="6" width="15.13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3271.66</v>
      </c>
      <c r="H10" s="12">
        <f ca="1">ROUND(INDIRECT(ADDRESS(ROW()+(0), COLUMN()+(-2), 1))*INDIRECT(ADDRESS(ROW()+(0), COLUMN()+(-1), 1)), 2)</f>
        <v>422.04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0.32</v>
      </c>
      <c r="G11" s="12">
        <v>77498.7</v>
      </c>
      <c r="H11" s="12">
        <f ca="1">ROUND(INDIRECT(ADDRESS(ROW()+(0), COLUMN()+(-2), 1))*INDIRECT(ADDRESS(ROW()+(0), COLUMN()+(-1), 1)), 2)</f>
        <v>24799.6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0.567</v>
      </c>
      <c r="G12" s="12">
        <v>53899.1</v>
      </c>
      <c r="H12" s="12">
        <f ca="1">ROUND(INDIRECT(ADDRESS(ROW()+(0), COLUMN()+(-2), 1))*INDIRECT(ADDRESS(ROW()+(0), COLUMN()+(-1), 1)), 2)</f>
        <v>30560.8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193.446</v>
      </c>
      <c r="G13" s="12">
        <v>482.03</v>
      </c>
      <c r="H13" s="12">
        <f ca="1">ROUND(INDIRECT(ADDRESS(ROW()+(0), COLUMN()+(-2), 1))*INDIRECT(ADDRESS(ROW()+(0), COLUMN()+(-1), 1)), 2)</f>
        <v>93246.8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48749.2</v>
      </c>
      <c r="H14" s="14">
        <f ca="1">ROUND(INDIRECT(ADDRESS(ROW()+(0), COLUMN()+(-2), 1))*INDIRECT(ADDRESS(ROW()+(0), COLUMN()+(-1), 1)), 2)</f>
        <v>19499.7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168529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0.436</v>
      </c>
      <c r="G17" s="14">
        <v>8735.84</v>
      </c>
      <c r="H17" s="14">
        <f ca="1">ROUND(INDIRECT(ADDRESS(ROW()+(0), COLUMN()+(-2), 1))*INDIRECT(ADDRESS(ROW()+(0), COLUMN()+(-1), 1)), 2)</f>
        <v>3808.83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3808.83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0.124</v>
      </c>
      <c r="G20" s="12">
        <v>27708.1</v>
      </c>
      <c r="H20" s="12">
        <f ca="1">ROUND(INDIRECT(ADDRESS(ROW()+(0), COLUMN()+(-2), 1))*INDIRECT(ADDRESS(ROW()+(0), COLUMN()+(-1), 1)), 2)</f>
        <v>3435.8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0.124</v>
      </c>
      <c r="G21" s="12">
        <v>20698.4</v>
      </c>
      <c r="H21" s="12">
        <f ca="1">ROUND(INDIRECT(ADDRESS(ROW()+(0), COLUMN()+(-2), 1))*INDIRECT(ADDRESS(ROW()+(0), COLUMN()+(-1), 1)), 2)</f>
        <v>2566.6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2.297</v>
      </c>
      <c r="G22" s="12">
        <v>19175.8</v>
      </c>
      <c r="H22" s="12">
        <f ca="1">ROUND(INDIRECT(ADDRESS(ROW()+(0), COLUMN()+(-2), 1))*INDIRECT(ADDRESS(ROW()+(0), COLUMN()+(-1), 1)), 2)</f>
        <v>44046.8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1.366</v>
      </c>
      <c r="G23" s="14">
        <v>19489.5</v>
      </c>
      <c r="H23" s="14">
        <f ca="1">ROUND(INDIRECT(ADDRESS(ROW()+(0), COLUMN()+(-2), 1))*INDIRECT(ADDRESS(ROW()+(0), COLUMN()+(-1), 1)), 2)</f>
        <v>26622.7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76671.9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249010</v>
      </c>
      <c r="H26" s="14">
        <f ca="1">ROUND(INDIRECT(ADDRESS(ROW()+(0), COLUMN()+(-2), 1))*INDIRECT(ADDRESS(ROW()+(0), COLUMN()+(-1), 1))/100, 2)</f>
        <v>4980.19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253990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