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<sst xmlns="http://schemas.openxmlformats.org/spreadsheetml/2006/main" count="29" uniqueCount="29">
  <si>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</si>
  <si>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ENA020</t>
  </si>
  <si>
    <t xml:space="preserve">m²</t>
  </si>
  <si>
    <t xml:space="preserve">Malla electrosoldada.</t>
  </si>
  <si>
    <r>
      <rPr>
        <b/>
        <sz val="7.80"/>
        <color rgb="FF000000"/>
        <rFont val="A"/>
        <family val="2"/>
      </rPr>
      <t xml:space="preserve">Malla electrosoldada tipo D 131</t>
    </r>
    <r>
      <rPr>
        <sz val="7.80"/>
        <color rgb="FF000000"/>
        <rFont val="A"/>
        <family val="2"/>
      </rPr>
      <t xml:space="preserve">, colocada en obra, en </t>
    </r>
    <r>
      <rPr>
        <b/>
        <sz val="7.80"/>
        <color rgb="FF000000"/>
        <rFont val="A"/>
        <family val="2"/>
      </rPr>
      <t xml:space="preserve">muro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</si>
  <si>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</si>
  <si>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</si>
  <si>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</si>
  <si>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</si>
  <si>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</si>
  <si>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</si>
  <si>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mt07ame050eda</t>
  </si>
  <si>
    <t xml:space="preserve">m²</t>
  </si>
  <si>
    <t xml:space="preserve">Malla electrosoldada tipo D 131, 15x15 cm y Ø 5-5 mm, según NTC 2310 y ASTM A 497.</t>
  </si>
  <si>
    <t xml:space="preserve">mt08var050</t>
  </si>
  <si>
    <t xml:space="preserve">kg</t>
  </si>
  <si>
    <t xml:space="preserve">Alambre galvanizado para atar, de 1,30 mm de diámetro.</t>
  </si>
  <si>
    <t xml:space="preserve">mo042</t>
  </si>
  <si>
    <t xml:space="preserve">h</t>
  </si>
  <si>
    <t xml:space="preserve">Oficial 1ª armador de concreto.</t>
  </si>
  <si>
    <t xml:space="preserve">mo088</t>
  </si>
  <si>
    <t xml:space="preserve">h</t>
  </si>
  <si>
    <t xml:space="preserve">Ayudante armador de concreto.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</si>
  <si>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</si>
  <si>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</si>
  <si>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</si>
  <si>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</si>
  <si>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$ 168,31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</si>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</sst>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0.73" customWidth="1"/>
    <col min="4" max="4" width="3.79" customWidth="1"/>
    <col min="5" max="5" width="66.74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1.200000</v>
      </c>
      <c r="G8" s="16">
        <v>6142.520000</v>
      </c>
      <c r="H8" s="16">
        <f ca="1">ROUND(INDIRECT(ADDRESS(ROW()+(0), COLUMN()+(-2), 1))*INDIRECT(ADDRESS(ROW()+(0), COLUMN()+(-1), 1)), 2)</f>
        <v>7371.020000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0.015000</v>
      </c>
      <c r="G9" s="20">
        <v>2835.990000</v>
      </c>
      <c r="H9" s="20">
        <f ca="1">ROUND(INDIRECT(ADDRESS(ROW()+(0), COLUMN()+(-2), 1))*INDIRECT(ADDRESS(ROW()+(0), COLUMN()+(-1), 1)), 2)</f>
        <v>42.540000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0.030000</v>
      </c>
      <c r="G10" s="20">
        <v>11837.320000</v>
      </c>
      <c r="H10" s="20">
        <f ca="1">ROUND(INDIRECT(ADDRESS(ROW()+(0), COLUMN()+(-2), 1))*INDIRECT(ADDRESS(ROW()+(0), COLUMN()+(-1), 1)), 2)</f>
        <v>355.120000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0.030000</v>
      </c>
      <c r="G11" s="24">
        <v>8043.130000</v>
      </c>
      <c r="H11" s="24">
        <f ca="1">ROUND(INDIRECT(ADDRESS(ROW()+(0), COLUMN()+(-2), 1))*INDIRECT(ADDRESS(ROW()+(0), COLUMN()+(-1), 1)), 2)</f>
        <v>241.290000</v>
      </c>
    </row>
    <row r="12" spans="1:8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8009.970000</v>
      </c>
      <c r="H12" s="16">
        <f ca="1">ROUND(INDIRECT(ADDRESS(ROW()+(0), COLUMN()+(-2), 1))*INDIRECT(ADDRESS(ROW()+(0), COLUMN()+(-1), 1))/100, 2)</f>
        <v>160.200000</v>
      </c>
    </row>
    <row r="13" spans="1:8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8170.170000</v>
      </c>
      <c r="H13" s="24">
        <f ca="1">ROUND(INDIRECT(ADDRESS(ROW()+(0), COLUMN()+(-2), 1))*INDIRECT(ADDRESS(ROW()+(0), COLUMN()+(-1), 1))/100, 2)</f>
        <v>245.110000</v>
      </c>
    </row>
    <row r="14" spans="1:8" ht="12.00" thickBot="1" customHeight="1">
      <c r="A14" s="6" t="s">
        <v>27</v>
      </c>
      <c r="B14" s="6"/>
      <c r="C14" s="6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8415.280000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