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<sst xmlns="http://schemas.openxmlformats.org/spreadsheetml/2006/main" count="29" uniqueCount="29">
  <si>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</si>
  <si>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IUC020</t>
  </si>
  <si>
    <t xml:space="preserve">Ud</t>
  </si>
  <si>
    <t xml:space="preserve">Celda modular.</t>
  </si>
  <si>
    <r>
      <rPr>
        <sz val="8.25"/>
        <color rgb="FF000000"/>
        <rFont val="Arial"/>
        <family val="2"/>
      </rPr>
      <t xml:space="preserve">Celda de seccionamiento, de 24 kV de tensión asignada, 400 A de intensidad nominal, 450x735x1740 mm, con aislamiento integral de SF6, formada por cuerpo metálico, embarrado de cobre e interruptor tripolar. Incluso accesorios necesarios para su correcta instalación.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</si>
  <si>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</si>
  <si>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</si>
  <si>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</si>
  <si>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</si>
  <si>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</si>
  <si>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</si>
  <si>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</si>
  <si>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mt35amt030a</t>
  </si>
  <si>
    <t xml:space="preserve">Ud</t>
  </si>
  <si>
    <t xml:space="preserve">Celda de seccionamiento, de 24 kV de tensión asignada, 400 A de intensidad nominal, 450x735x1740 mm, con aislamiento integral de SF6, formada por cuerpo metálico, embarrado de cobre e interruptor tripolar.</t>
  </si>
  <si>
    <t xml:space="preserve">Subtotal materiales:</t>
  </si>
  <si>
    <t xml:space="preserve">Mano de obra</t>
  </si>
  <si>
    <t xml:space="preserve">mo003</t>
  </si>
  <si>
    <t xml:space="preserve">h</t>
  </si>
  <si>
    <t xml:space="preserve">Maestro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</si>
  <si>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</si>
  <si>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</si>
  <si>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</si>
  <si>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</si>
  <si>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</si>
  <si>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</si>
  <si>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</si>
  <si>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$ 1.565.304,43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</si>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</sst>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76" customWidth="1"/>
    <col min="3" max="3" width="1.36" customWidth="1"/>
    <col min="4" max="4" width="6.29" customWidth="1"/>
    <col min="5" max="5" width="66.81" customWidth="1"/>
    <col min="6" max="6" width="9.52" customWidth="1"/>
    <col min="7" max="7" width="16.15" customWidth="1"/>
    <col min="8" max="8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3.0575e+007</v>
      </c>
      <c r="H10" s="14">
        <f ca="1">ROUND(INDIRECT(ADDRESS(ROW()+(0), COLUMN()+(-2), 1))*INDIRECT(ADDRESS(ROW()+(0), COLUMN()+(-1), 1)), 2)</f>
        <v>3.0575e+007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3.0575e+007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2.483</v>
      </c>
      <c r="G13" s="13">
        <v>27359.2</v>
      </c>
      <c r="H13" s="13">
        <f ca="1">ROUND(INDIRECT(ADDRESS(ROW()+(0), COLUMN()+(-2), 1))*INDIRECT(ADDRESS(ROW()+(0), COLUMN()+(-1), 1)), 2)</f>
        <v>67932.8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2.483</v>
      </c>
      <c r="G14" s="14">
        <v>19865.2</v>
      </c>
      <c r="H14" s="14">
        <f ca="1">ROUND(INDIRECT(ADDRESS(ROW()+(0), COLUMN()+(-2), 1))*INDIRECT(ADDRESS(ROW()+(0), COLUMN()+(-1), 1)), 2)</f>
        <v>49325.2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117258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3.06922e+007</v>
      </c>
      <c r="H17" s="14">
        <f ca="1">ROUND(INDIRECT(ADDRESS(ROW()+(0), COLUMN()+(-2), 1))*INDIRECT(ADDRESS(ROW()+(0), COLUMN()+(-1), 1))/100, 2)</f>
        <v>613845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3.13061e+007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