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<sst xmlns="http://schemas.openxmlformats.org/spreadsheetml/2006/main" count="40" uniqueCount="40">
  <si>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</si>
  <si>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IUE052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</si>
  <si>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</si>
  <si>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</si>
  <si>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25 a 75 usuarios (H.E.), carga media de materia orgánica contaminante (DBO5) de 3,6 kg/día y caudal máximo de agua depurada de 8100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</si>
  <si>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</si>
  <si>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</si>
  <si>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</si>
  <si>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</si>
  <si>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</si>
  <si>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</si>
  <si>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</si>
  <si>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mt46edb010j</t>
  </si>
  <si>
    <t xml:space="preserve">Ud</t>
  </si>
  <si>
    <t xml:space="preserve">Estación depuradora biológica de aguas residuales, tecnología VFL, capacidad para 25 a 75 usuarios (H.E.), carga media de materia orgánica contaminante (DBO5) de 3,6 kg/día y caudal máximo de agua depurada de 8100 litros/día, equipada con una estación de bombeo, un reactor biológico tipo AT, dos compresores y un depósito de fangos.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</si>
  <si>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</si>
  <si>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</si>
  <si>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</si>
  <si>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</si>
  <si>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</si>
  <si>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</si>
  <si>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</si>
  <si>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</si>
  <si>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</si>
  <si>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</si>
  <si>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</si>
  <si>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</si>
  <si>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</si>
  <si>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</si>
  <si>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</si>
  <si>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</si>
  <si>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</si>
  <si>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</si>
  <si>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</si>
  <si>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</si>
  <si>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</si>
  <si>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</si>
  <si>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</si>
  <si>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$ 28.031.396,66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</si>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</sst>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5.79" customWidth="1"/>
    <col min="5" max="5" width="9.69" customWidth="1"/>
    <col min="6" max="6" width="16.32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6.64053e+007</v>
      </c>
      <c r="G10" s="14">
        <f ca="1">ROUND(INDIRECT(ADDRESS(ROW()+(0), COLUMN()+(-2), 1))*INDIRECT(ADDRESS(ROW()+(0), COLUMN()+(-1), 1)), 2)</f>
        <v>6.64053e+007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6.64053e+007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1.1</v>
      </c>
      <c r="F13" s="14">
        <v>140239</v>
      </c>
      <c r="G13" s="14">
        <f ca="1">ROUND(INDIRECT(ADDRESS(ROW()+(0), COLUMN()+(-2), 1))*INDIRECT(ADDRESS(ROW()+(0), COLUMN()+(-1), 1)), 2)</f>
        <v>154263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154263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7.45</v>
      </c>
      <c r="F16" s="13">
        <v>27359.2</v>
      </c>
      <c r="G16" s="13">
        <f ca="1">ROUND(INDIRECT(ADDRESS(ROW()+(0), COLUMN()+(-2), 1))*INDIRECT(ADDRESS(ROW()+(0), COLUMN()+(-1), 1)), 2)</f>
        <v>203826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7.45</v>
      </c>
      <c r="F17" s="13">
        <v>19865.2</v>
      </c>
      <c r="G17" s="13">
        <f ca="1">ROUND(INDIRECT(ADDRESS(ROW()+(0), COLUMN()+(-2), 1))*INDIRECT(ADDRESS(ROW()+(0), COLUMN()+(-1), 1)), 2)</f>
        <v>147996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2.483</v>
      </c>
      <c r="F18" s="13">
        <v>27359.2</v>
      </c>
      <c r="G18" s="13">
        <f ca="1">ROUND(INDIRECT(ADDRESS(ROW()+(0), COLUMN()+(-2), 1))*INDIRECT(ADDRESS(ROW()+(0), COLUMN()+(-1), 1)), 2)</f>
        <v>67932.8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2.483</v>
      </c>
      <c r="F19" s="14">
        <v>19865.2</v>
      </c>
      <c r="G19" s="14">
        <f ca="1">ROUND(INDIRECT(ADDRESS(ROW()+(0), COLUMN()+(-2), 1))*INDIRECT(ADDRESS(ROW()+(0), COLUMN()+(-1), 1)), 2)</f>
        <v>49325.2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469079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4">
        <f ca="1">ROUND(SUM(INDIRECT(ADDRESS(ROW()+(-2), COLUMN()+(1), 1)),INDIRECT(ADDRESS(ROW()+(-8), COLUMN()+(1), 1)),INDIRECT(ADDRESS(ROW()+(-11), COLUMN()+(1), 1))), 2)</f>
        <v>6.70287e+007</v>
      </c>
      <c r="G22" s="14">
        <f ca="1">ROUND(INDIRECT(ADDRESS(ROW()+(0), COLUMN()+(-2), 1))*INDIRECT(ADDRESS(ROW()+(0), COLUMN()+(-1), 1))/100, 2)</f>
        <v>1.34057e+006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1)),INDIRECT(ADDRESS(ROW()+(-9), COLUMN()+(0), 1)),INDIRECT(ADDRESS(ROW()+(-12), COLUMN()+(0), 1))), 2)</f>
        <v>6.83693e+007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